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operative Bids\Custodial Equipment - 009\2023-009-0110\Price List\IJanvey\"/>
    </mc:Choice>
  </mc:AlternateContent>
  <xr:revisionPtr revIDLastSave="0" documentId="8_{6B3E5741-1C07-4CDF-81FF-B187F659074C}" xr6:coauthVersionLast="36" xr6:coauthVersionMax="36" xr10:uidLastSave="{00000000-0000-0000-0000-000000000000}"/>
  <bookViews>
    <workbookView xWindow="0" yWindow="495" windowWidth="25245" windowHeight="19335" xr2:uid="{00000000-000D-0000-FFFF-FFFF00000000}"/>
  </bookViews>
  <sheets>
    <sheet name="Advance Commerical Tier 2" sheetId="1" r:id="rId1"/>
  </sheets>
  <definedNames>
    <definedName name="_xlnm.Print_Area" localSheetId="0">'Advance Commerical Tier 2'!$A$1:$G$276</definedName>
    <definedName name="_xlnm.Print_Titles" localSheetId="0">'Advance Commerical Tier 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0" i="1" l="1"/>
  <c r="F135" i="1" l="1"/>
  <c r="F132" i="1"/>
  <c r="F124" i="1"/>
  <c r="F125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186" i="1" l="1"/>
  <c r="F97" i="1" l="1"/>
  <c r="F96" i="1"/>
  <c r="F95" i="1"/>
  <c r="F45" i="1" l="1"/>
  <c r="F31" i="1" l="1"/>
  <c r="F117" i="1" l="1"/>
  <c r="F116" i="1"/>
  <c r="F115" i="1"/>
  <c r="F114" i="1"/>
  <c r="F112" i="1"/>
  <c r="F109" i="1"/>
  <c r="F110" i="1"/>
  <c r="F111" i="1"/>
  <c r="F113" i="1"/>
  <c r="F118" i="1"/>
  <c r="F119" i="1"/>
  <c r="F120" i="1"/>
  <c r="F121" i="1"/>
  <c r="F122" i="1"/>
  <c r="F123" i="1"/>
  <c r="F126" i="1"/>
  <c r="F127" i="1"/>
  <c r="F128" i="1"/>
  <c r="F129" i="1"/>
  <c r="F130" i="1"/>
  <c r="F131" i="1"/>
  <c r="F133" i="1"/>
  <c r="F134" i="1"/>
  <c r="F136" i="1"/>
  <c r="F137" i="1"/>
  <c r="F138" i="1"/>
  <c r="F139" i="1"/>
  <c r="F276" i="1" l="1"/>
  <c r="F273" i="1"/>
  <c r="F272" i="1"/>
  <c r="F271" i="1"/>
  <c r="F268" i="1"/>
  <c r="F267" i="1"/>
  <c r="F264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5" i="1"/>
  <c r="F224" i="1"/>
  <c r="F223" i="1"/>
  <c r="F222" i="1"/>
  <c r="F219" i="1"/>
  <c r="F218" i="1"/>
  <c r="F217" i="1"/>
  <c r="F214" i="1"/>
  <c r="F213" i="1"/>
  <c r="F209" i="1"/>
  <c r="F208" i="1"/>
  <c r="F205" i="1"/>
  <c r="F204" i="1"/>
  <c r="F203" i="1"/>
  <c r="F202" i="1"/>
  <c r="F197" i="1"/>
  <c r="F198" i="1"/>
  <c r="F199" i="1"/>
  <c r="F196" i="1"/>
  <c r="F195" i="1"/>
  <c r="F194" i="1"/>
  <c r="F193" i="1"/>
  <c r="F192" i="1"/>
  <c r="F191" i="1"/>
  <c r="F190" i="1"/>
  <c r="F189" i="1"/>
  <c r="F188" i="1"/>
  <c r="F187" i="1"/>
  <c r="F185" i="1"/>
  <c r="F184" i="1"/>
  <c r="F183" i="1"/>
  <c r="F182" i="1"/>
  <c r="F181" i="1"/>
  <c r="F180" i="1"/>
  <c r="F179" i="1"/>
  <c r="F176" i="1"/>
  <c r="F174" i="1"/>
  <c r="F175" i="1"/>
  <c r="F173" i="1"/>
  <c r="F172" i="1"/>
  <c r="F171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05" i="1"/>
  <c r="F104" i="1"/>
  <c r="F103" i="1"/>
  <c r="F102" i="1"/>
  <c r="F101" i="1"/>
  <c r="F100" i="1"/>
  <c r="F92" i="1"/>
  <c r="F91" i="1"/>
  <c r="F90" i="1"/>
  <c r="F89" i="1"/>
  <c r="F86" i="1"/>
  <c r="F85" i="1"/>
  <c r="F81" i="1"/>
  <c r="F80" i="1"/>
  <c r="F77" i="1"/>
  <c r="F74" i="1"/>
  <c r="F71" i="1"/>
  <c r="F70" i="1"/>
  <c r="F62" i="1"/>
  <c r="F63" i="1"/>
  <c r="F66" i="1"/>
  <c r="F65" i="1"/>
  <c r="F64" i="1"/>
  <c r="F59" i="1"/>
  <c r="F58" i="1"/>
  <c r="F55" i="1"/>
  <c r="F54" i="1"/>
  <c r="F51" i="1"/>
  <c r="F50" i="1"/>
  <c r="F49" i="1"/>
  <c r="F48" i="1"/>
  <c r="F43" i="1"/>
  <c r="F44" i="1"/>
  <c r="F42" i="1"/>
  <c r="F41" i="1"/>
  <c r="F40" i="1"/>
  <c r="F37" i="1"/>
  <c r="F36" i="1"/>
  <c r="F35" i="1"/>
  <c r="F28" i="1"/>
  <c r="F27" i="1"/>
  <c r="F26" i="1"/>
  <c r="F23" i="1"/>
  <c r="F22" i="1"/>
  <c r="F11" i="1"/>
  <c r="F12" i="1"/>
  <c r="F13" i="1"/>
  <c r="F14" i="1"/>
  <c r="F15" i="1"/>
  <c r="F16" i="1"/>
  <c r="F17" i="1"/>
  <c r="F18" i="1"/>
  <c r="F19" i="1"/>
  <c r="F10" i="1"/>
  <c r="F9" i="1"/>
</calcChain>
</file>

<file path=xl/sharedStrings.xml><?xml version="1.0" encoding="utf-8"?>
<sst xmlns="http://schemas.openxmlformats.org/spreadsheetml/2006/main" count="708" uniqueCount="443">
  <si>
    <t>Model Number</t>
  </si>
  <si>
    <t>Description</t>
  </si>
  <si>
    <t>Included in Package</t>
  </si>
  <si>
    <t>Suggested List</t>
  </si>
  <si>
    <t>Discount</t>
  </si>
  <si>
    <t>Dealer Net</t>
  </si>
  <si>
    <t>CARPET MAINTENANCE EQUIPMENT</t>
  </si>
  <si>
    <t>Upright Vacuums</t>
  </si>
  <si>
    <t>03002A</t>
  </si>
  <si>
    <t>ReliaVac® 12</t>
  </si>
  <si>
    <t>03003A</t>
  </si>
  <si>
    <t>ReliaVac® 12 DC</t>
  </si>
  <si>
    <t>03004A</t>
  </si>
  <si>
    <t>ReliaVac® 12 HP</t>
  </si>
  <si>
    <t>03005A</t>
  </si>
  <si>
    <t>ReliaVac® 16 HP</t>
  </si>
  <si>
    <t>9060107020</t>
  </si>
  <si>
    <t>107404753</t>
  </si>
  <si>
    <t>VU500™ 12</t>
  </si>
  <si>
    <t>107404754</t>
  </si>
  <si>
    <t>VU500™ 15</t>
  </si>
  <si>
    <t>107402351</t>
  </si>
  <si>
    <t>9060307020</t>
  </si>
  <si>
    <t>9060407010</t>
  </si>
  <si>
    <t>9060507010</t>
  </si>
  <si>
    <t/>
  </si>
  <si>
    <t>Backpack Vacuums</t>
  </si>
  <si>
    <t>9060608010</t>
  </si>
  <si>
    <t>Adgility™ 6XP</t>
  </si>
  <si>
    <t>9060705010</t>
  </si>
  <si>
    <t>Adgility™ 10XP</t>
  </si>
  <si>
    <t>Canister Vacuums</t>
  </si>
  <si>
    <t>9055314010</t>
  </si>
  <si>
    <t>Euroclean GD930</t>
  </si>
  <si>
    <t>9060904010</t>
  </si>
  <si>
    <t>VP300™</t>
  </si>
  <si>
    <t>107412042</t>
  </si>
  <si>
    <t>VP600™</t>
  </si>
  <si>
    <t>Wide Area Vacuum</t>
  </si>
  <si>
    <t>56330020</t>
  </si>
  <si>
    <t>CarpeTriever™ 28</t>
  </si>
  <si>
    <t>CARPET EXTRACTORS</t>
  </si>
  <si>
    <t>Self-Contained Carpet Extractors</t>
  </si>
  <si>
    <t>ES300™ ST</t>
  </si>
  <si>
    <t>ES300™ XP</t>
  </si>
  <si>
    <t>56265501</t>
  </si>
  <si>
    <t>ES400™ XLP</t>
  </si>
  <si>
    <t>Portable Extractors</t>
  </si>
  <si>
    <t>56105292</t>
  </si>
  <si>
    <t>ET610™ 100C</t>
  </si>
  <si>
    <t>Machine only</t>
  </si>
  <si>
    <t>56105420</t>
  </si>
  <si>
    <t>ET610™ 100C-15-SW</t>
  </si>
  <si>
    <t>w/15 ft. hose/SS single bend wand</t>
  </si>
  <si>
    <t>56105293</t>
  </si>
  <si>
    <t>ET610™ 100H</t>
  </si>
  <si>
    <t>56105423</t>
  </si>
  <si>
    <t>ET610™ 100H-15-SW</t>
  </si>
  <si>
    <t>56105294</t>
  </si>
  <si>
    <t>ET610™ 100SC</t>
  </si>
  <si>
    <t>56105421</t>
  </si>
  <si>
    <t>ET610™ 100SC-15-SW</t>
  </si>
  <si>
    <t>Battery Walk-Behind Extractors</t>
  </si>
  <si>
    <t>56317005</t>
  </si>
  <si>
    <t>AquaPLUS™ AXP™</t>
  </si>
  <si>
    <t>Four 251 Ah wet batteries, onboard charger and brushes</t>
  </si>
  <si>
    <t>56317007</t>
  </si>
  <si>
    <t>Four 255 Ah maint-free (AGM) batteries, onboard charger and brushes</t>
  </si>
  <si>
    <t>56317010</t>
  </si>
  <si>
    <t>Adphibian™</t>
  </si>
  <si>
    <t>56317011</t>
  </si>
  <si>
    <t>Battery Rider Extractors</t>
  </si>
  <si>
    <t>56344201</t>
  </si>
  <si>
    <t>ES4000™</t>
  </si>
  <si>
    <t>Four 420 Ah wet batteries, shelf charger and brushes</t>
  </si>
  <si>
    <t>56344204</t>
  </si>
  <si>
    <t>Four 312 Ah maint-free AGM batteries, onboard charger and brushes</t>
  </si>
  <si>
    <t>SPECIALTY CLEANING EQUIPMENT</t>
  </si>
  <si>
    <t>56381594</t>
  </si>
  <si>
    <t>All Cleaner XP™</t>
  </si>
  <si>
    <t>SWEEPERS</t>
  </si>
  <si>
    <t>9084702010</t>
  </si>
  <si>
    <t>Terra® 28B</t>
  </si>
  <si>
    <t>One 86 Ah maint-free (gel) battery and onboard charger</t>
  </si>
  <si>
    <t>56383323</t>
  </si>
  <si>
    <t>SW900™</t>
  </si>
  <si>
    <t>Two 242 Ah wet batteries, single side broom OBC</t>
  </si>
  <si>
    <t>56383324</t>
  </si>
  <si>
    <t>Two 180 Ah maint-free (gel) batteries, single side broom OBC</t>
  </si>
  <si>
    <t>56100785</t>
  </si>
  <si>
    <t>Terra® 4300B</t>
  </si>
  <si>
    <t>Four 310 Ah wet batteries and onboard charger</t>
  </si>
  <si>
    <t>56100787</t>
  </si>
  <si>
    <t>Four 312 Ah maint-free (AGM) batteries and onboard charger</t>
  </si>
  <si>
    <t>FLOOR MACHINES</t>
  </si>
  <si>
    <t>Pacesetter™ Floor Machines</t>
  </si>
  <si>
    <t>01330A</t>
  </si>
  <si>
    <t>Pacesetter™ 17HD</t>
  </si>
  <si>
    <t>Pad Holder</t>
  </si>
  <si>
    <t>01410A</t>
  </si>
  <si>
    <t>Pacesetter™ 20HD</t>
  </si>
  <si>
    <t>Two Speed Floor Machines</t>
  </si>
  <si>
    <t>01440A</t>
  </si>
  <si>
    <t>Pacesetter™ 20TS</t>
  </si>
  <si>
    <t>Special Floor Machines</t>
  </si>
  <si>
    <t>01460A</t>
  </si>
  <si>
    <t>Pacesetter™ 20SD</t>
  </si>
  <si>
    <t>Orbital Floor Machines</t>
  </si>
  <si>
    <t>56105614</t>
  </si>
  <si>
    <t>FM810™ ST</t>
  </si>
  <si>
    <t>56105616</t>
  </si>
  <si>
    <t>FM810™ XP</t>
  </si>
  <si>
    <t>BURNISHERS</t>
  </si>
  <si>
    <t>Cord Electric</t>
  </si>
  <si>
    <t>01510A</t>
  </si>
  <si>
    <t xml:space="preserve">Advolution™ 20 </t>
  </si>
  <si>
    <t>01520A</t>
  </si>
  <si>
    <t>Advolution™ 20XP</t>
  </si>
  <si>
    <t>Walk-Behind Burnishers</t>
  </si>
  <si>
    <t>56383510</t>
  </si>
  <si>
    <t>BU800™ 20B</t>
  </si>
  <si>
    <t>200 Ah wet batteries, onboard charger, passive dust control</t>
  </si>
  <si>
    <t>56383512</t>
  </si>
  <si>
    <t>234 Ah maint-free (AGM) batteries, onboard charger, passive dust control</t>
  </si>
  <si>
    <t>56383509</t>
  </si>
  <si>
    <t>BU800™ 20BT</t>
  </si>
  <si>
    <t>56383511</t>
  </si>
  <si>
    <t>WET/DRY VACUUMS</t>
  </si>
  <si>
    <t>VL500 35 - 9 Gal</t>
  </si>
  <si>
    <t xml:space="preserve">Tools:  Floor Nozzle w/ Rubber Strip, Nozzle Brush Tool, Crevice Tool, Hose Extension </t>
  </si>
  <si>
    <t>VL500 55 - 14 Gal</t>
  </si>
  <si>
    <t>VL500 - 14 Gal Complete</t>
  </si>
  <si>
    <t>Tools:  Floor Nozzle w/ Rubber Strip, Nozzle Brush Tool, Crevice Tool, Hose Extension &amp; Squeegee Kit (field installed)</t>
  </si>
  <si>
    <t>VL500 75 ERGO - 19 Gal</t>
  </si>
  <si>
    <t>VL500 75 ERGO - 19 Gal Squeegee Kit</t>
  </si>
  <si>
    <t>Squeegee Kit (field installed) Tools Optional</t>
  </si>
  <si>
    <t>VL500 75 ERGO - 19 Gal Complete</t>
  </si>
  <si>
    <t>AUTOMATIC SCRUBBERS</t>
  </si>
  <si>
    <t xml:space="preserve">Small Scrubbers </t>
  </si>
  <si>
    <t>107408120</t>
  </si>
  <si>
    <t>SC100™</t>
  </si>
  <si>
    <t>Medium nylon brushes, 33ft cord</t>
  </si>
  <si>
    <t>SC100™ Complete</t>
  </si>
  <si>
    <t>Medium nylon brushes, 50ft cord, Hose/Wand kit and Carpet Care Kit</t>
  </si>
  <si>
    <t>9087381020</t>
  </si>
  <si>
    <t>SC250™</t>
  </si>
  <si>
    <t>One 7.8 Ah lithium battery, onboard charger and medium duty white brush</t>
  </si>
  <si>
    <t>9087342020</t>
  </si>
  <si>
    <t>SC351™</t>
  </si>
  <si>
    <t xml:space="preserve">One 84 Ah maint-free AGM battery </t>
  </si>
  <si>
    <t>56383128</t>
  </si>
  <si>
    <t>SC450™</t>
  </si>
  <si>
    <t>Two 105 Ah wet batteries, onboard charger and blue Prolene brush</t>
  </si>
  <si>
    <t>56383129</t>
  </si>
  <si>
    <t>Two 98 Ah maint-free (gel) batteries, onboard charger and blue Prolene brush</t>
  </si>
  <si>
    <t>56383956</t>
  </si>
  <si>
    <t>Two 105 Ah wet batteries, onboard charger, splash skirt and pad holder</t>
  </si>
  <si>
    <t>SC500™ 20D</t>
  </si>
  <si>
    <t>Two 105 Ah wet batteries, onboard charger and pad holder</t>
  </si>
  <si>
    <t>Two 130 Ah wet batteries, onboard charger and pad holder</t>
  </si>
  <si>
    <t>Two 105 Ah wet batteries, onboard charger and prolene brush</t>
  </si>
  <si>
    <t>Two 130 Ah wet batteries, onboard charger and prolene brush</t>
  </si>
  <si>
    <t>SC500™ X20D EcoFlex™</t>
  </si>
  <si>
    <t>SC500™ X20R EcoFlex™</t>
  </si>
  <si>
    <t>Two 130 Ah wet batteries, onboard charger and fixed pad holder</t>
  </si>
  <si>
    <t>56317331</t>
  </si>
  <si>
    <t>Adfinity™ X20C EcoFlex™</t>
  </si>
  <si>
    <t>Two 130 Ah wet batteries, onboard charger and brushes</t>
  </si>
  <si>
    <t>56317332</t>
  </si>
  <si>
    <t>Two 98 Ah maint-free (gel) batteries, onboard charger and brushes</t>
  </si>
  <si>
    <t>56317333</t>
  </si>
  <si>
    <t>Adfinity™ X24D EcoFlex™</t>
  </si>
  <si>
    <t>Two 130 Ah wet batteries, onboard charger and pad holders</t>
  </si>
  <si>
    <t>56317334</t>
  </si>
  <si>
    <t>Two 98 Ah maint-free (gel) batteries, onboard charger and pad holders</t>
  </si>
  <si>
    <t xml:space="preserve">SC750™ Walk-Behind Scrubbers </t>
  </si>
  <si>
    <t>56112379</t>
  </si>
  <si>
    <t>SC750™ ST 26D</t>
  </si>
  <si>
    <t xml:space="preserve"> Four 242 Ah wet batteries, shelf charger, pad holders</t>
  </si>
  <si>
    <t>56112380</t>
  </si>
  <si>
    <t xml:space="preserve"> Four 310 Ah wet batteries, shelf charger, pad holders</t>
  </si>
  <si>
    <t>56112381</t>
  </si>
  <si>
    <t>SC750™ 26D</t>
  </si>
  <si>
    <t>56112382</t>
  </si>
  <si>
    <t>56112383</t>
  </si>
  <si>
    <t xml:space="preserve"> Four 242 Ah wet batteries, EcoFlex™, shelf charger, pad holders</t>
  </si>
  <si>
    <t>56112384</t>
  </si>
  <si>
    <t xml:space="preserve"> Four 310 Ah wet batteries, EcoFlex™, shelf charger, pad holders</t>
  </si>
  <si>
    <t>56112395</t>
  </si>
  <si>
    <t xml:space="preserve"> Four 242 Ah wet batteries, onboard charger, pad holders</t>
  </si>
  <si>
    <t>56112396</t>
  </si>
  <si>
    <t xml:space="preserve"> Four 310 Ah wet batteries, onboard charger, pad holders</t>
  </si>
  <si>
    <t>56112397</t>
  </si>
  <si>
    <t xml:space="preserve"> Four 312 Ah maint-free (AGM), onboard charger, pad holders</t>
  </si>
  <si>
    <t>56112398</t>
  </si>
  <si>
    <t xml:space="preserve"> Four 242 Ah wet batteries, EcoFlex™, onboard charger, pad holders</t>
  </si>
  <si>
    <t>56112399</t>
  </si>
  <si>
    <t xml:space="preserve"> Four 310 Ah wet batteries, EcoFlex™, onboard charger, pad holders</t>
  </si>
  <si>
    <t>56112400</t>
  </si>
  <si>
    <t xml:space="preserve"> Four 312 Ah maint-free (AGM), EcoFlex™, onboard charger, pad holders</t>
  </si>
  <si>
    <t>56112361</t>
  </si>
  <si>
    <t>SC750™ 28D</t>
  </si>
  <si>
    <t>56112362</t>
  </si>
  <si>
    <t>56112363</t>
  </si>
  <si>
    <t>56112364</t>
  </si>
  <si>
    <t>56112365</t>
  </si>
  <si>
    <t>56112366</t>
  </si>
  <si>
    <t>56112373</t>
  </si>
  <si>
    <t>SC750™ 28C</t>
  </si>
  <si>
    <t xml:space="preserve"> Four 242 Ah wet batteries, onboard charger, brushes</t>
  </si>
  <si>
    <t>56112374</t>
  </si>
  <si>
    <t xml:space="preserve"> Four 310 Ah wet batteries, onboard charger, brushes</t>
  </si>
  <si>
    <t>56112375</t>
  </si>
  <si>
    <t xml:space="preserve"> Four 312 Ah maint-free (AGM), onboard charger, brushes</t>
  </si>
  <si>
    <t>56112376</t>
  </si>
  <si>
    <t xml:space="preserve"> Four 242 Ah wet batteries, EcoFlex™, onboard charger, brushes</t>
  </si>
  <si>
    <t>56112377</t>
  </si>
  <si>
    <t xml:space="preserve"> Four 310 Ah wet batteries, EcoFlex™, onboard charger, brushes</t>
  </si>
  <si>
    <t>56112378</t>
  </si>
  <si>
    <t xml:space="preserve"> Four 312 Ah maint-free (AGM), EcoFlex™, onboard charger, brushes</t>
  </si>
  <si>
    <t>56112790</t>
  </si>
  <si>
    <t>SC750™ 28R</t>
  </si>
  <si>
    <t>56112791</t>
  </si>
  <si>
    <t>56112792</t>
  </si>
  <si>
    <t xml:space="preserve">SC800™ Walk-Behind Scrubbers </t>
  </si>
  <si>
    <t>56112456</t>
  </si>
  <si>
    <t>SC800™ ST 34D</t>
  </si>
  <si>
    <t>56112457</t>
  </si>
  <si>
    <t>56112465</t>
  </si>
  <si>
    <t>SC800™ 34D</t>
  </si>
  <si>
    <t>56112466</t>
  </si>
  <si>
    <t>56112468</t>
  </si>
  <si>
    <t>56112469</t>
  </si>
  <si>
    <t>Six 310 Ah wet batteries, shelf charger and pad holders</t>
  </si>
  <si>
    <t>Six 242 Ah wet batteries, shelf charger and pad holders</t>
  </si>
  <si>
    <t>Six 310 Ah wet batteries, onboard charger and midlite grit brushes</t>
  </si>
  <si>
    <t>Six 242 Ah wet batteries, EcoFlex, onboard charger, holders</t>
  </si>
  <si>
    <t>Six 310 Ah wet batteries, EcoFlex, onboard charger, pad holders</t>
  </si>
  <si>
    <t>Six 310 Ah wet batteries, EcoFlex, onboard charger, midlite grit brushes</t>
  </si>
  <si>
    <t>Six 255 Ah AGM batteries, onboard charger, midlite grit brushes</t>
  </si>
  <si>
    <t>Six 255 Ah AGM batteries, EcoFlex, onboard charger, midlite grit brushes</t>
  </si>
  <si>
    <t>Six 255 Ah AGM batteries, EcoFlex, onboard charger, pad holders</t>
  </si>
  <si>
    <t>Six 255 Ah AGM batteries, onboard charger, pad holders</t>
  </si>
  <si>
    <t>Six 310 Ah wet batteries, onboard charger, midlite grit brushes</t>
  </si>
  <si>
    <t>SC1500™ Stand On Scrubber</t>
  </si>
  <si>
    <t>56104010</t>
  </si>
  <si>
    <t>SC1500™ 20D Disc EcoFlex™</t>
  </si>
  <si>
    <t>Four 208 Ah wet batteries, onboard charger and pad holder</t>
  </si>
  <si>
    <t>56104011</t>
  </si>
  <si>
    <t>Two 140 Ah maint-free AGM batteries, onboard charger and pad holder</t>
  </si>
  <si>
    <t>56104012</t>
  </si>
  <si>
    <t>SC1500™ 20D REV EcoFlex™</t>
  </si>
  <si>
    <t>56104013</t>
  </si>
  <si>
    <t>SC2000™ Rider Scrubbers</t>
  </si>
  <si>
    <t>56384071</t>
  </si>
  <si>
    <t>SC2000™ 20D EcoFlex™</t>
  </si>
  <si>
    <t>56384072</t>
  </si>
  <si>
    <t>SC3000™ Rider Scrubbers</t>
  </si>
  <si>
    <t>56381802</t>
  </si>
  <si>
    <t>SC3000™ 26D EcoFlex™</t>
  </si>
  <si>
    <t>Four 242 wet batteries, onboard charger and pad holders</t>
  </si>
  <si>
    <t>56381803</t>
  </si>
  <si>
    <t>Four 255 Ah maint-free AGM batteries, onboard charger and pad holders</t>
  </si>
  <si>
    <t>Advenger™ Rider REV Scrubbers</t>
  </si>
  <si>
    <t>56601895</t>
  </si>
  <si>
    <t>Advenger® X2805R-C EcoFlex™</t>
  </si>
  <si>
    <t>Four 310 Ah wet batteries, onboard charger and pad holders</t>
  </si>
  <si>
    <t>56601897</t>
  </si>
  <si>
    <t>Four 420 Ah wet batteries, onboard charger and pad holders</t>
  </si>
  <si>
    <t>56601896</t>
  </si>
  <si>
    <t>Four 312 Ah maint-free AGM batteries, onboard charger and pad holders</t>
  </si>
  <si>
    <t xml:space="preserve">2800™ ST and 3400™ ST Rider Scrubbers </t>
  </si>
  <si>
    <t>56601605</t>
  </si>
  <si>
    <t>2800™ ST</t>
  </si>
  <si>
    <t>Four 310 Ah wet batteries, shelf charger and pad holders</t>
  </si>
  <si>
    <t>56601607</t>
  </si>
  <si>
    <t>Four 420 Ah wet batteries, shelf charger and pad holders</t>
  </si>
  <si>
    <t>56601611</t>
  </si>
  <si>
    <t>3400™ ST</t>
  </si>
  <si>
    <t>56601613</t>
  </si>
  <si>
    <t xml:space="preserve">Advenger® Rider Scrubbers </t>
  </si>
  <si>
    <t>56601617</t>
  </si>
  <si>
    <t>Advenger® 2805D</t>
  </si>
  <si>
    <t>56601619</t>
  </si>
  <si>
    <t>56601623</t>
  </si>
  <si>
    <t>Advenger® X2805D EcoFlex™</t>
  </si>
  <si>
    <t>56601624</t>
  </si>
  <si>
    <t>Advenger® X2805D-C EcoFlex™</t>
  </si>
  <si>
    <t>56601625</t>
  </si>
  <si>
    <t>56601626</t>
  </si>
  <si>
    <t>56601635</t>
  </si>
  <si>
    <t>Advenger® X2805C EcoFlex™</t>
  </si>
  <si>
    <t>Four 310 Ah wet batteries, shelf charger and brushes</t>
  </si>
  <si>
    <t>56601636</t>
  </si>
  <si>
    <t>Advenger® X2805C-C EcoFlex™</t>
  </si>
  <si>
    <t>Four 310 Ah wet batteries, onboard charger and brushes</t>
  </si>
  <si>
    <t>56601637</t>
  </si>
  <si>
    <t>56601638</t>
  </si>
  <si>
    <t>56601647</t>
  </si>
  <si>
    <t>Advenger® X3405D EcoFlex™</t>
  </si>
  <si>
    <t>56601648</t>
  </si>
  <si>
    <t>Advenger® X3405D-C EcoFlex™</t>
  </si>
  <si>
    <t>56601649</t>
  </si>
  <si>
    <t>56601650</t>
  </si>
  <si>
    <t>COMBO MOP KITS</t>
  </si>
  <si>
    <t>56649241</t>
  </si>
  <si>
    <t>Dust Magnet™ Start up Kit</t>
  </si>
  <si>
    <t>Disposable Dust Magnet™ Sheets</t>
  </si>
  <si>
    <t>56649232</t>
  </si>
  <si>
    <t>Dust Magnet™ 200</t>
  </si>
  <si>
    <t>56649231</t>
  </si>
  <si>
    <t>Dust Magnet™ 100</t>
  </si>
  <si>
    <t>Mop Holders for Dust Magnets™</t>
  </si>
  <si>
    <t>56649258</t>
  </si>
  <si>
    <t>23" Mop Holder</t>
  </si>
  <si>
    <t>46" Mop Holder</t>
  </si>
  <si>
    <t>59" Mop Holder</t>
  </si>
  <si>
    <t>Handle Options for Dust Magnet™</t>
  </si>
  <si>
    <t>39" to 70" Cushion Grip Shaft</t>
  </si>
  <si>
    <t>56265502</t>
  </si>
  <si>
    <t>56265500</t>
  </si>
  <si>
    <t>107409094</t>
  </si>
  <si>
    <t>107409093</t>
  </si>
  <si>
    <t>56384673</t>
  </si>
  <si>
    <t>56384674</t>
  </si>
  <si>
    <t>56383408</t>
  </si>
  <si>
    <t>56384676</t>
  </si>
  <si>
    <t>107408121</t>
  </si>
  <si>
    <t>56384686</t>
  </si>
  <si>
    <t>56384688</t>
  </si>
  <si>
    <t>56384689</t>
  </si>
  <si>
    <t>56384690</t>
  </si>
  <si>
    <t>56384691</t>
  </si>
  <si>
    <t>56384692</t>
  </si>
  <si>
    <t>56384682</t>
  </si>
  <si>
    <t>56384683</t>
  </si>
  <si>
    <t>56383557</t>
  </si>
  <si>
    <t>56383558</t>
  </si>
  <si>
    <t>56383555</t>
  </si>
  <si>
    <t>56383556</t>
  </si>
  <si>
    <t>56649268</t>
  </si>
  <si>
    <t>56649269</t>
  </si>
  <si>
    <t>56649267</t>
  </si>
  <si>
    <t>SpectrumTM 12P</t>
  </si>
  <si>
    <t>SpectrumTM 12H</t>
  </si>
  <si>
    <t>SpectrumTM 15P</t>
  </si>
  <si>
    <t>SpectrumTM 15D</t>
  </si>
  <si>
    <t>SpectrumTM 18D</t>
  </si>
  <si>
    <t>50000390</t>
  </si>
  <si>
    <t>AM2400D™</t>
  </si>
  <si>
    <t>AIR MOVER, TROLLEY KIT PART#  VV78406 SOLD SEPARATELY</t>
  </si>
  <si>
    <t>ADVANCE</t>
  </si>
  <si>
    <t>56385456</t>
  </si>
  <si>
    <t>One 7.8 Ah lithium battery, fast shelf charger and medium duty white brush</t>
  </si>
  <si>
    <t>56385360</t>
  </si>
  <si>
    <t>SC401 17B</t>
  </si>
  <si>
    <t>56385361</t>
  </si>
  <si>
    <t>Two 98 Ah maint-frre (gel) batteries, onboard charger and prolene brush</t>
  </si>
  <si>
    <t>56385362</t>
  </si>
  <si>
    <t>SC401 17BD</t>
  </si>
  <si>
    <t>56385363</t>
  </si>
  <si>
    <t>SC901 28D</t>
  </si>
  <si>
    <t>SC901 X28D</t>
  </si>
  <si>
    <t>SC901 34D</t>
  </si>
  <si>
    <t>SC901 X34D</t>
  </si>
  <si>
    <t>SC901 X32C</t>
  </si>
  <si>
    <t>SC901 32C</t>
  </si>
  <si>
    <t xml:space="preserve">SC901™ Walk-Behind Scrubbers </t>
  </si>
  <si>
    <t>Rider Burnishers</t>
  </si>
  <si>
    <t>56422003</t>
  </si>
  <si>
    <t>Advolution™ 2710</t>
  </si>
  <si>
    <t>Six 420 Ah wet batteries, shelf charger and pad driver</t>
  </si>
  <si>
    <t>56422004</t>
  </si>
  <si>
    <t>Six 420 Ah wet batteries, onboard charger and pad driver</t>
  </si>
  <si>
    <t>56422185</t>
  </si>
  <si>
    <t>Six 312 Ah maint-free (AGM) batteries, onboard charger and pad driver</t>
  </si>
  <si>
    <t>56115565</t>
  </si>
  <si>
    <t>Six 104 Ah TPPL batteries, shelf charger and pad holders</t>
  </si>
  <si>
    <t>56115535</t>
  </si>
  <si>
    <t>56115541</t>
  </si>
  <si>
    <t>56115536</t>
  </si>
  <si>
    <t>56115542</t>
  </si>
  <si>
    <t>56115538</t>
  </si>
  <si>
    <t>56115539</t>
  </si>
  <si>
    <t>56115547</t>
  </si>
  <si>
    <t>56115544</t>
  </si>
  <si>
    <t>56115545</t>
  </si>
  <si>
    <t>56115549</t>
  </si>
  <si>
    <t>56115556</t>
  </si>
  <si>
    <t>56115557</t>
  </si>
  <si>
    <t>56115550</t>
  </si>
  <si>
    <t>56115546</t>
  </si>
  <si>
    <t>56115543</t>
  </si>
  <si>
    <t>56115548</t>
  </si>
  <si>
    <t>56115540</t>
  </si>
  <si>
    <t>56115537</t>
  </si>
  <si>
    <t>56115554</t>
  </si>
  <si>
    <t>56115555</t>
  </si>
  <si>
    <t>Six 242 Ah wet batteries, shelf charger, pad holders</t>
  </si>
  <si>
    <t>Six 242 Ah wet batteries, EcoFlex, onboard charger, pad holders</t>
  </si>
  <si>
    <t xml:space="preserve">SC5000™ Rider Scrubbers </t>
  </si>
  <si>
    <t>56117020</t>
  </si>
  <si>
    <r>
      <t>SC5000</t>
    </r>
    <r>
      <rPr>
        <sz val="11"/>
        <rFont val="Calibri"/>
        <family val="2"/>
      </rPr>
      <t>™</t>
    </r>
    <r>
      <rPr>
        <sz val="11"/>
        <rFont val="Arial"/>
        <family val="2"/>
      </rPr>
      <t xml:space="preserve"> 32C Ecoflex</t>
    </r>
    <r>
      <rPr>
        <sz val="11"/>
        <rFont val="Calibri"/>
        <family val="2"/>
      </rPr>
      <t>™</t>
    </r>
  </si>
  <si>
    <r>
      <t>Six 310 Ah wet batteries, onboard charger, MidLite Grit™ brushes, and EcoFlex</t>
    </r>
    <r>
      <rPr>
        <sz val="10"/>
        <rFont val="Calibri"/>
        <family val="2"/>
      </rPr>
      <t>™</t>
    </r>
  </si>
  <si>
    <t>56117018</t>
  </si>
  <si>
    <r>
      <t>Six 420 Ah wet batteries, onboard charger, MidLite Grit™ brushes, and EcoFlex</t>
    </r>
    <r>
      <rPr>
        <sz val="10"/>
        <rFont val="Calibri"/>
        <family val="2"/>
      </rPr>
      <t>™</t>
    </r>
  </si>
  <si>
    <t>56117022</t>
  </si>
  <si>
    <t>Six 312 Ah AGM batteries, onboard charger, MidLite Grit™ brushes, and EcoFlex™</t>
  </si>
  <si>
    <t>56117026</t>
  </si>
  <si>
    <t>SC5000™ 32C</t>
  </si>
  <si>
    <t>Six 310 Ah wet batteries, onboard charger and MidLite Grit™ brushes</t>
  </si>
  <si>
    <t>56117024</t>
  </si>
  <si>
    <t>Six 420 Ah wet batteries, onboard charger and MidLite Grit™ brushes</t>
  </si>
  <si>
    <t>56117028</t>
  </si>
  <si>
    <t>Six 312 Ah AGM batteries, onboard charger and MidLite Grit™ brushes</t>
  </si>
  <si>
    <t>56117008</t>
  </si>
  <si>
    <t>SC5000™ 34D Ecoflex™</t>
  </si>
  <si>
    <t>56117006</t>
  </si>
  <si>
    <t>56117010</t>
  </si>
  <si>
    <t>56117014</t>
  </si>
  <si>
    <r>
      <t>SC5000</t>
    </r>
    <r>
      <rPr>
        <sz val="11"/>
        <rFont val="Calibri"/>
        <family val="2"/>
      </rPr>
      <t>™</t>
    </r>
    <r>
      <rPr>
        <sz val="11"/>
        <rFont val="Arial"/>
        <family val="2"/>
      </rPr>
      <t xml:space="preserve"> 34D</t>
    </r>
  </si>
  <si>
    <t>56117012</t>
  </si>
  <si>
    <t>56117016</t>
  </si>
  <si>
    <t>56117032</t>
  </si>
  <si>
    <t>SC5000™ 36C Ecoflex™</t>
  </si>
  <si>
    <t>56117030</t>
  </si>
  <si>
    <t>56117034</t>
  </si>
  <si>
    <t>56117038</t>
  </si>
  <si>
    <r>
      <t>SC5000</t>
    </r>
    <r>
      <rPr>
        <sz val="11"/>
        <rFont val="Calibri"/>
        <family val="2"/>
      </rPr>
      <t>™</t>
    </r>
    <r>
      <rPr>
        <sz val="11"/>
        <rFont val="Arial"/>
        <family val="2"/>
      </rPr>
      <t xml:space="preserve"> 36C</t>
    </r>
  </si>
  <si>
    <t>56117036</t>
  </si>
  <si>
    <t>56117040</t>
  </si>
  <si>
    <t>Two 150 Ah AGM batteries, onboard charger and pad holder</t>
  </si>
  <si>
    <t>56394690</t>
  </si>
  <si>
    <t>One 64 Ah Litium-ion battery, onboard charger and pad holder</t>
  </si>
  <si>
    <t>Two 150 Ah AGM batteries, onboard charger and prolene brush</t>
  </si>
  <si>
    <t>Two 150 Ah maint-free (AGM), onboard charger and pad holder</t>
  </si>
  <si>
    <t>Two 150 Ah maint-free (AGM), onboard charger and prolene brush</t>
  </si>
  <si>
    <t>Two 150 Ah maint-free (AGM) batteries, onboard charger and fixed pad holder</t>
  </si>
  <si>
    <t>One 64 Ah Litium-ion battery, onboard charger and fixed pad holder</t>
  </si>
  <si>
    <t>Two 150 Ah maint-free AGM batteries, onboard charger and pad holders</t>
  </si>
  <si>
    <t>56394693</t>
  </si>
  <si>
    <t>One 64 Ah Litium-ion battery, onboard charger and pad holders</t>
  </si>
  <si>
    <t>FULL LINE COMMERCIAL COST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</si>
</sst>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&quot; &quot;000&quot; &quot;000"/>
    <numFmt numFmtId="166" formatCode="0;[Red]0"/>
    <numFmt numFmtId="167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 Narrow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2"/>
      <color indexed="8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11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49" fontId="2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7" fontId="10" fillId="2" borderId="6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 applyProtection="1">
      <alignment horizontal="left" vertical="center"/>
      <protection locked="0"/>
    </xf>
    <xf numFmtId="0" fontId="11" fillId="2" borderId="0" xfId="0" applyFont="1" applyFill="1" applyAlignment="1">
      <alignment horizontal="center" vertical="center"/>
    </xf>
    <xf numFmtId="9" fontId="11" fillId="2" borderId="0" xfId="0" applyNumberFormat="1" applyFont="1" applyFill="1" applyAlignment="1" applyProtection="1">
      <alignment horizontal="center" vertical="center"/>
      <protection hidden="1"/>
    </xf>
    <xf numFmtId="49" fontId="10" fillId="2" borderId="0" xfId="0" applyNumberFormat="1" applyFont="1" applyFill="1" applyAlignment="1" applyProtection="1">
      <alignment horizontal="left" vertical="center"/>
      <protection locked="0"/>
    </xf>
    <xf numFmtId="9" fontId="10" fillId="2" borderId="0" xfId="0" applyNumberFormat="1" applyFont="1" applyFill="1" applyAlignment="1" applyProtection="1">
      <alignment horizontal="center" vertical="center"/>
      <protection hidden="1"/>
    </xf>
    <xf numFmtId="49" fontId="9" fillId="2" borderId="9" xfId="0" applyNumberFormat="1" applyFont="1" applyFill="1" applyBorder="1" applyAlignment="1">
      <alignment horizontal="left" vertical="center"/>
    </xf>
    <xf numFmtId="9" fontId="10" fillId="2" borderId="9" xfId="0" applyNumberFormat="1" applyFont="1" applyFill="1" applyBorder="1" applyAlignment="1" applyProtection="1">
      <alignment horizontal="center" vertical="center"/>
      <protection hidden="1"/>
    </xf>
    <xf numFmtId="49" fontId="9" fillId="2" borderId="0" xfId="0" applyNumberFormat="1" applyFont="1" applyFill="1" applyAlignment="1">
      <alignment horizontal="left" vertical="center"/>
    </xf>
    <xf numFmtId="49" fontId="11" fillId="2" borderId="10" xfId="0" applyNumberFormat="1" applyFont="1" applyFill="1" applyBorder="1" applyAlignment="1" applyProtection="1">
      <alignment horizontal="left" vertical="center"/>
      <protection locked="0"/>
    </xf>
    <xf numFmtId="9" fontId="10" fillId="2" borderId="6" xfId="0" applyNumberFormat="1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 applyProtection="1">
      <alignment horizontal="left" vertical="center"/>
      <protection locked="0"/>
    </xf>
    <xf numFmtId="49" fontId="11" fillId="2" borderId="0" xfId="0" applyNumberFormat="1" applyFont="1" applyFill="1" applyAlignment="1">
      <alignment horizontal="left" vertical="center"/>
    </xf>
    <xf numFmtId="49" fontId="9" fillId="2" borderId="9" xfId="0" quotePrefix="1" applyNumberFormat="1" applyFont="1" applyFill="1" applyBorder="1" applyAlignment="1">
      <alignment horizontal="lef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  <protection locked="0"/>
    </xf>
    <xf numFmtId="43" fontId="10" fillId="2" borderId="0" xfId="1" applyFont="1" applyFill="1" applyBorder="1" applyAlignment="1" applyProtection="1">
      <alignment horizontal="left" vertical="center"/>
      <protection locked="0"/>
    </xf>
    <xf numFmtId="49" fontId="11" fillId="3" borderId="0" xfId="0" applyNumberFormat="1" applyFont="1" applyFill="1" applyAlignment="1" applyProtection="1">
      <alignment horizontal="left" vertical="center"/>
      <protection locked="0"/>
    </xf>
    <xf numFmtId="49" fontId="13" fillId="2" borderId="0" xfId="0" applyNumberFormat="1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center" vertical="center"/>
    </xf>
    <xf numFmtId="49" fontId="9" fillId="2" borderId="0" xfId="0" quotePrefix="1" applyNumberFormat="1" applyFont="1" applyFill="1" applyAlignment="1">
      <alignment horizontal="left" vertical="center"/>
    </xf>
    <xf numFmtId="49" fontId="11" fillId="2" borderId="7" xfId="0" applyNumberFormat="1" applyFont="1" applyFill="1" applyBorder="1" applyAlignment="1" applyProtection="1">
      <alignment horizontal="left" vertical="center"/>
      <protection locked="0"/>
    </xf>
    <xf numFmtId="7" fontId="11" fillId="2" borderId="0" xfId="0" applyNumberFormat="1" applyFont="1" applyFill="1" applyAlignment="1">
      <alignment horizontal="center" vertical="center"/>
    </xf>
    <xf numFmtId="9" fontId="11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9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64" fontId="7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11" xfId="0" applyNumberFormat="1" applyFont="1" applyFill="1" applyBorder="1" applyAlignment="1">
      <alignment horizontal="left" vertical="center"/>
    </xf>
    <xf numFmtId="167" fontId="11" fillId="3" borderId="8" xfId="0" applyNumberFormat="1" applyFont="1" applyFill="1" applyBorder="1" applyAlignment="1" applyProtection="1">
      <alignment horizontal="center" vertical="center"/>
      <protection hidden="1"/>
    </xf>
    <xf numFmtId="167" fontId="11" fillId="3" borderId="0" xfId="0" applyNumberFormat="1" applyFont="1" applyFill="1" applyAlignment="1" applyProtection="1">
      <alignment horizontal="center" vertical="center"/>
      <protection hidden="1"/>
    </xf>
    <xf numFmtId="167" fontId="11" fillId="3" borderId="9" xfId="0" applyNumberFormat="1" applyFont="1" applyFill="1" applyBorder="1" applyAlignment="1" applyProtection="1">
      <alignment horizontal="center" vertical="center"/>
      <protection hidden="1"/>
    </xf>
    <xf numFmtId="167" fontId="11" fillId="2" borderId="10" xfId="0" applyNumberFormat="1" applyFont="1" applyFill="1" applyBorder="1" applyAlignment="1" applyProtection="1">
      <alignment horizontal="center" vertical="center"/>
      <protection hidden="1"/>
    </xf>
    <xf numFmtId="167" fontId="11" fillId="2" borderId="0" xfId="0" applyNumberFormat="1" applyFont="1" applyFill="1" applyAlignment="1" applyProtection="1">
      <alignment horizontal="center" vertical="center"/>
      <protection hidden="1"/>
    </xf>
    <xf numFmtId="167" fontId="10" fillId="2" borderId="0" xfId="0" applyNumberFormat="1" applyFont="1" applyFill="1" applyAlignment="1" applyProtection="1">
      <alignment horizontal="center" vertical="center"/>
      <protection hidden="1"/>
    </xf>
    <xf numFmtId="167" fontId="10" fillId="2" borderId="9" xfId="0" applyNumberFormat="1" applyFont="1" applyFill="1" applyBorder="1" applyAlignment="1" applyProtection="1">
      <alignment horizontal="center" vertical="center"/>
      <protection hidden="1"/>
    </xf>
    <xf numFmtId="167" fontId="10" fillId="2" borderId="0" xfId="1" applyNumberFormat="1" applyFont="1" applyFill="1" applyBorder="1" applyAlignment="1" applyProtection="1">
      <alignment horizontal="center" vertical="center"/>
      <protection hidden="1"/>
    </xf>
    <xf numFmtId="167" fontId="10" fillId="2" borderId="9" xfId="1" applyNumberFormat="1" applyFont="1" applyFill="1" applyBorder="1" applyAlignment="1" applyProtection="1">
      <alignment horizontal="center" vertical="center"/>
      <protection hidden="1"/>
    </xf>
    <xf numFmtId="167" fontId="10" fillId="2" borderId="0" xfId="0" applyNumberFormat="1" applyFont="1" applyFill="1" applyAlignment="1">
      <alignment horizontal="center" vertical="center"/>
    </xf>
    <xf numFmtId="167" fontId="10" fillId="2" borderId="6" xfId="0" applyNumberFormat="1" applyFont="1" applyFill="1" applyBorder="1" applyAlignment="1" applyProtection="1">
      <alignment horizontal="center" vertical="center"/>
      <protection hidden="1"/>
    </xf>
    <xf numFmtId="167" fontId="10" fillId="2" borderId="7" xfId="0" applyNumberFormat="1" applyFont="1" applyFill="1" applyBorder="1" applyAlignment="1" applyProtection="1">
      <alignment horizontal="center" vertical="center"/>
      <protection hidden="1"/>
    </xf>
    <xf numFmtId="167" fontId="11" fillId="2" borderId="8" xfId="0" applyNumberFormat="1" applyFont="1" applyFill="1" applyBorder="1" applyAlignment="1" applyProtection="1">
      <alignment horizontal="center" vertical="center"/>
      <protection hidden="1"/>
    </xf>
    <xf numFmtId="167" fontId="11" fillId="2" borderId="9" xfId="0" applyNumberFormat="1" applyFont="1" applyFill="1" applyBorder="1" applyAlignment="1" applyProtection="1">
      <alignment horizontal="center" vertical="center"/>
      <protection hidden="1"/>
    </xf>
    <xf numFmtId="7" fontId="2" fillId="2" borderId="0" xfId="0" applyNumberFormat="1" applyFont="1" applyFill="1" applyAlignment="1">
      <alignment horizontal="center" vertical="center"/>
    </xf>
    <xf numFmtId="49" fontId="11" fillId="2" borderId="8" xfId="0" applyNumberFormat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7" fontId="11" fillId="3" borderId="0" xfId="0" applyNumberFormat="1" applyFont="1" applyFill="1" applyAlignment="1">
      <alignment horizontal="center" vertical="center"/>
    </xf>
    <xf numFmtId="7" fontId="11" fillId="3" borderId="8" xfId="0" applyNumberFormat="1" applyFont="1" applyFill="1" applyBorder="1" applyAlignment="1" applyProtection="1">
      <alignment horizontal="right" vertical="center"/>
      <protection hidden="1"/>
    </xf>
    <xf numFmtId="7" fontId="11" fillId="3" borderId="8" xfId="0" applyNumberFormat="1" applyFont="1" applyFill="1" applyBorder="1" applyAlignment="1">
      <alignment horizontal="center" vertical="center"/>
    </xf>
    <xf numFmtId="7" fontId="11" fillId="3" borderId="0" xfId="0" applyNumberFormat="1" applyFont="1" applyFill="1" applyAlignment="1" applyProtection="1">
      <alignment horizontal="right" vertical="center"/>
      <protection hidden="1"/>
    </xf>
    <xf numFmtId="7" fontId="11" fillId="3" borderId="9" xfId="0" applyNumberFormat="1" applyFont="1" applyFill="1" applyBorder="1" applyAlignment="1" applyProtection="1">
      <alignment horizontal="right" vertical="center"/>
      <protection hidden="1"/>
    </xf>
    <xf numFmtId="7" fontId="11" fillId="3" borderId="9" xfId="0" applyNumberFormat="1" applyFont="1" applyFill="1" applyBorder="1" applyAlignment="1">
      <alignment horizontal="center" vertical="center"/>
    </xf>
    <xf numFmtId="7" fontId="11" fillId="3" borderId="10" xfId="0" applyNumberFormat="1" applyFont="1" applyFill="1" applyBorder="1" applyAlignment="1" applyProtection="1">
      <alignment horizontal="right" vertical="center"/>
      <protection hidden="1"/>
    </xf>
    <xf numFmtId="7" fontId="11" fillId="3" borderId="10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1" fillId="2" borderId="0" xfId="0" quotePrefix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1" fillId="2" borderId="9" xfId="0" quotePrefix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9" fontId="12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7" fontId="12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quotePrefix="1" applyFont="1" applyFill="1" applyBorder="1" applyAlignment="1">
      <alignment horizontal="left" vertical="center"/>
    </xf>
    <xf numFmtId="0" fontId="12" fillId="2" borderId="0" xfId="0" quotePrefix="1" applyFont="1" applyFill="1" applyAlignment="1">
      <alignment horizontal="left" vertical="center"/>
    </xf>
    <xf numFmtId="0" fontId="12" fillId="2" borderId="9" xfId="0" quotePrefix="1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5" fillId="2" borderId="7" xfId="0" applyFont="1" applyFill="1" applyBorder="1" applyAlignment="1">
      <alignment horizontal="left" vertical="center"/>
    </xf>
    <xf numFmtId="0" fontId="11" fillId="2" borderId="9" xfId="0" applyFont="1" applyFill="1" applyBorder="1" applyAlignment="1" applyProtection="1">
      <alignment horizontal="left" vertical="center"/>
      <protection locked="0"/>
    </xf>
    <xf numFmtId="0" fontId="11" fillId="2" borderId="10" xfId="0" applyFont="1" applyFill="1" applyBorder="1" applyAlignment="1" applyProtection="1">
      <alignment horizontal="left" vertical="center"/>
      <protection locked="0"/>
    </xf>
    <xf numFmtId="43" fontId="12" fillId="2" borderId="0" xfId="1" applyFont="1" applyFill="1" applyBorder="1" applyAlignment="1">
      <alignment horizontal="left" vertical="center"/>
    </xf>
    <xf numFmtId="43" fontId="12" fillId="2" borderId="9" xfId="1" applyFont="1" applyFill="1" applyBorder="1" applyAlignment="1">
      <alignment horizontal="left" vertical="center"/>
    </xf>
    <xf numFmtId="0" fontId="11" fillId="2" borderId="8" xfId="0" applyFont="1" applyFill="1" applyBorder="1" applyAlignment="1" applyProtection="1">
      <alignment horizontal="left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1" fillId="3" borderId="8" xfId="0" quotePrefix="1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Alignment="1">
      <alignment horizontal="left" vertical="center"/>
    </xf>
    <xf numFmtId="0" fontId="11" fillId="3" borderId="0" xfId="0" quotePrefix="1" applyFont="1" applyFill="1" applyAlignment="1" applyProtection="1">
      <alignment horizontal="left" vertical="center"/>
      <protection hidden="1"/>
    </xf>
    <xf numFmtId="0" fontId="11" fillId="0" borderId="0" xfId="0" quotePrefix="1" applyFont="1" applyAlignment="1" applyProtection="1">
      <alignment horizontal="left" vertical="center"/>
      <protection hidden="1"/>
    </xf>
    <xf numFmtId="0" fontId="12" fillId="2" borderId="1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2" fillId="3" borderId="0" xfId="0" quotePrefix="1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2" fillId="0" borderId="8" xfId="0" quotePrefix="1" applyFont="1" applyBorder="1" applyAlignment="1">
      <alignment horizontal="left" vertical="center"/>
    </xf>
    <xf numFmtId="0" fontId="12" fillId="0" borderId="9" xfId="0" quotePrefix="1" applyFont="1" applyBorder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 applyProtection="1">
      <alignment horizontal="center" vertical="center" wrapText="1"/>
      <protection hidden="1"/>
    </xf>
    <xf numFmtId="165" fontId="7" fillId="3" borderId="4" xfId="0" applyNumberFormat="1" applyFont="1" applyFill="1" applyBorder="1" applyAlignment="1" applyProtection="1">
      <alignment horizontal="left" vertical="center" wrapText="1"/>
      <protection hidden="1"/>
    </xf>
    <xf numFmtId="167" fontId="19" fillId="2" borderId="9" xfId="0" applyNumberFormat="1" applyFont="1" applyFill="1" applyBorder="1" applyAlignment="1" applyProtection="1">
      <alignment horizontal="center" vertical="center"/>
      <protection hidden="1"/>
    </xf>
    <xf numFmtId="7" fontId="7" fillId="2" borderId="0" xfId="0" applyNumberFormat="1" applyFont="1" applyFill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43" fontId="11" fillId="2" borderId="0" xfId="1" applyFont="1" applyFill="1" applyBorder="1" applyAlignment="1">
      <alignment horizontal="left" vertical="center"/>
    </xf>
    <xf numFmtId="43" fontId="20" fillId="2" borderId="9" xfId="1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166" fontId="20" fillId="2" borderId="0" xfId="0" applyNumberFormat="1" applyFont="1" applyFill="1" applyAlignment="1">
      <alignment horizontal="left" vertical="center"/>
    </xf>
    <xf numFmtId="166" fontId="11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9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7" fontId="3" fillId="2" borderId="0" xfId="0" applyNumberFormat="1" applyFont="1" applyFill="1" applyAlignment="1">
      <alignment horizontal="center" vertical="center"/>
    </xf>
    <xf numFmtId="7" fontId="11" fillId="3" borderId="0" xfId="0" applyNumberFormat="1" applyFont="1" applyFill="1" applyAlignment="1">
      <alignment vertical="center"/>
    </xf>
    <xf numFmtId="7" fontId="11" fillId="3" borderId="9" xfId="0" applyNumberFormat="1" applyFont="1" applyFill="1" applyBorder="1" applyAlignment="1">
      <alignment vertical="center"/>
    </xf>
    <xf numFmtId="7" fontId="11" fillId="3" borderId="8" xfId="0" applyNumberFormat="1" applyFont="1" applyFill="1" applyBorder="1" applyAlignment="1">
      <alignment vertical="center"/>
    </xf>
    <xf numFmtId="7" fontId="11" fillId="3" borderId="10" xfId="0" applyNumberFormat="1" applyFont="1" applyFill="1" applyBorder="1" applyAlignment="1">
      <alignment vertical="center"/>
    </xf>
    <xf numFmtId="7" fontId="11" fillId="2" borderId="0" xfId="0" applyNumberFormat="1" applyFont="1" applyFill="1" applyAlignment="1">
      <alignment vertical="center"/>
    </xf>
    <xf numFmtId="7" fontId="11" fillId="3" borderId="0" xfId="0" applyNumberFormat="1" applyFont="1" applyFill="1" applyAlignment="1" applyProtection="1">
      <alignment vertical="center"/>
      <protection hidden="1"/>
    </xf>
    <xf numFmtId="7" fontId="11" fillId="3" borderId="9" xfId="0" applyNumberFormat="1" applyFont="1" applyFill="1" applyBorder="1" applyAlignment="1" applyProtection="1">
      <alignment vertical="center"/>
      <protection hidden="1"/>
    </xf>
    <xf numFmtId="7" fontId="11" fillId="3" borderId="8" xfId="0" applyNumberFormat="1" applyFont="1" applyFill="1" applyBorder="1" applyAlignment="1" applyProtection="1">
      <alignment vertical="center"/>
      <protection hidden="1"/>
    </xf>
    <xf numFmtId="7" fontId="11" fillId="3" borderId="10" xfId="0" applyNumberFormat="1" applyFont="1" applyFill="1" applyBorder="1" applyAlignment="1" applyProtection="1">
      <alignment vertical="center"/>
      <protection hidden="1"/>
    </xf>
    <xf numFmtId="7" fontId="6" fillId="2" borderId="4" xfId="0" applyNumberFormat="1" applyFont="1" applyFill="1" applyBorder="1" applyAlignment="1">
      <alignment horizontal="right" vertical="center"/>
    </xf>
    <xf numFmtId="7" fontId="7" fillId="3" borderId="4" xfId="0" quotePrefix="1" applyNumberFormat="1" applyFont="1" applyFill="1" applyBorder="1" applyAlignment="1" applyProtection="1">
      <alignment horizontal="center" vertical="center" wrapText="1"/>
      <protection hidden="1"/>
    </xf>
    <xf numFmtId="7" fontId="10" fillId="2" borderId="6" xfId="0" applyNumberFormat="1" applyFont="1" applyFill="1" applyBorder="1" applyAlignment="1">
      <alignment horizontal="right" vertical="center"/>
    </xf>
    <xf numFmtId="7" fontId="10" fillId="2" borderId="9" xfId="0" applyNumberFormat="1" applyFont="1" applyFill="1" applyBorder="1" applyAlignment="1">
      <alignment horizontal="right" vertical="center"/>
    </xf>
    <xf numFmtId="7" fontId="11" fillId="2" borderId="0" xfId="0" applyNumberFormat="1" applyFont="1" applyFill="1" applyAlignment="1">
      <alignment horizontal="right" vertical="center"/>
    </xf>
    <xf numFmtId="7" fontId="10" fillId="2" borderId="0" xfId="0" applyNumberFormat="1" applyFont="1" applyFill="1" applyAlignment="1">
      <alignment horizontal="right" vertical="center"/>
    </xf>
    <xf numFmtId="7" fontId="13" fillId="2" borderId="0" xfId="0" applyNumberFormat="1" applyFont="1" applyFill="1" applyAlignment="1">
      <alignment horizontal="center" vertical="center"/>
    </xf>
    <xf numFmtId="7" fontId="13" fillId="2" borderId="0" xfId="0" applyNumberFormat="1" applyFont="1" applyFill="1" applyAlignment="1">
      <alignment horizontal="right" vertical="center"/>
    </xf>
    <xf numFmtId="7" fontId="4" fillId="2" borderId="0" xfId="0" quotePrefix="1" applyNumberFormat="1" applyFont="1" applyFill="1" applyAlignment="1">
      <alignment horizontal="right" vertical="center"/>
    </xf>
    <xf numFmtId="7" fontId="14" fillId="2" borderId="4" xfId="0" applyNumberFormat="1" applyFont="1" applyFill="1" applyBorder="1" applyAlignment="1">
      <alignment horizontal="right" vertical="center"/>
    </xf>
    <xf numFmtId="7" fontId="6" fillId="2" borderId="4" xfId="0" applyNumberFormat="1" applyFont="1" applyFill="1" applyBorder="1" applyAlignment="1">
      <alignment horizontal="center" vertical="center"/>
    </xf>
    <xf numFmtId="7" fontId="7" fillId="3" borderId="5" xfId="0" quotePrefix="1" applyNumberFormat="1" applyFont="1" applyFill="1" applyBorder="1" applyAlignment="1" applyProtection="1">
      <alignment horizontal="center" vertical="center" wrapText="1"/>
      <protection hidden="1"/>
    </xf>
    <xf numFmtId="7" fontId="7" fillId="3" borderId="0" xfId="0" quotePrefix="1" applyNumberFormat="1" applyFont="1" applyFill="1" applyAlignment="1" applyProtection="1">
      <alignment horizontal="center" vertical="center" wrapText="1"/>
      <protection hidden="1"/>
    </xf>
    <xf numFmtId="7" fontId="18" fillId="2" borderId="0" xfId="0" applyNumberFormat="1" applyFont="1" applyFill="1" applyAlignment="1">
      <alignment horizontal="center" vertical="center"/>
    </xf>
    <xf numFmtId="7" fontId="11" fillId="2" borderId="6" xfId="0" applyNumberFormat="1" applyFont="1" applyFill="1" applyBorder="1" applyAlignment="1">
      <alignment horizontal="center" vertical="center"/>
    </xf>
    <xf numFmtId="7" fontId="10" fillId="2" borderId="9" xfId="0" applyNumberFormat="1" applyFont="1" applyFill="1" applyBorder="1" applyAlignment="1">
      <alignment vertical="center"/>
    </xf>
    <xf numFmtId="7" fontId="10" fillId="2" borderId="6" xfId="0" applyNumberFormat="1" applyFont="1" applyFill="1" applyBorder="1" applyAlignment="1">
      <alignment vertical="center"/>
    </xf>
    <xf numFmtId="7" fontId="11" fillId="2" borderId="6" xfId="0" applyNumberFormat="1" applyFont="1" applyFill="1" applyBorder="1" applyAlignment="1">
      <alignment vertical="center"/>
    </xf>
    <xf numFmtId="7" fontId="10" fillId="2" borderId="0" xfId="0" applyNumberFormat="1" applyFont="1" applyFill="1" applyAlignment="1">
      <alignment vertical="center"/>
    </xf>
    <xf numFmtId="7" fontId="18" fillId="2" borderId="9" xfId="0" applyNumberFormat="1" applyFont="1" applyFill="1" applyBorder="1" applyAlignment="1">
      <alignment horizontal="center" vertical="center"/>
    </xf>
    <xf numFmtId="7" fontId="10" fillId="2" borderId="7" xfId="0" applyNumberFormat="1" applyFont="1" applyFill="1" applyBorder="1" applyAlignment="1">
      <alignment vertical="center"/>
    </xf>
    <xf numFmtId="7" fontId="10" fillId="2" borderId="0" xfId="1" applyNumberFormat="1" applyFont="1" applyFill="1" applyBorder="1" applyAlignment="1">
      <alignment vertical="center"/>
    </xf>
    <xf numFmtId="7" fontId="10" fillId="2" borderId="9" xfId="1" applyNumberFormat="1" applyFont="1" applyFill="1" applyBorder="1" applyAlignment="1">
      <alignment vertical="center"/>
    </xf>
    <xf numFmtId="7" fontId="11" fillId="2" borderId="9" xfId="0" applyNumberFormat="1" applyFont="1" applyFill="1" applyBorder="1" applyAlignment="1">
      <alignment vertical="center"/>
    </xf>
    <xf numFmtId="7" fontId="13" fillId="2" borderId="0" xfId="0" applyNumberFormat="1" applyFont="1" applyFill="1" applyAlignment="1">
      <alignment vertical="center"/>
    </xf>
    <xf numFmtId="7" fontId="8" fillId="2" borderId="0" xfId="0" applyNumberFormat="1" applyFont="1" applyFill="1" applyAlignment="1">
      <alignment vertical="center"/>
    </xf>
    <xf numFmtId="7" fontId="8" fillId="2" borderId="9" xfId="0" applyNumberFormat="1" applyFont="1" applyFill="1" applyBorder="1" applyAlignment="1">
      <alignment vertical="center"/>
    </xf>
    <xf numFmtId="49" fontId="9" fillId="2" borderId="9" xfId="1" quotePrefix="1" applyNumberFormat="1" applyFont="1" applyFill="1" applyBorder="1" applyAlignment="1">
      <alignment horizontal="left" vertical="center"/>
    </xf>
    <xf numFmtId="0" fontId="11" fillId="3" borderId="9" xfId="0" quotePrefix="1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Alignment="1">
      <alignment vertical="center"/>
    </xf>
    <xf numFmtId="7" fontId="11" fillId="2" borderId="8" xfId="0" applyNumberFormat="1" applyFont="1" applyFill="1" applyBorder="1" applyAlignment="1">
      <alignment vertical="center"/>
    </xf>
    <xf numFmtId="7" fontId="11" fillId="2" borderId="10" xfId="0" applyNumberFormat="1" applyFont="1" applyFill="1" applyBorder="1" applyAlignment="1">
      <alignment vertical="center"/>
    </xf>
    <xf numFmtId="44" fontId="11" fillId="0" borderId="0" xfId="2" applyFont="1" applyFill="1" applyAlignment="1">
      <alignment vertical="center"/>
    </xf>
    <xf numFmtId="7" fontId="11" fillId="0" borderId="0" xfId="0" applyNumberFormat="1" applyFont="1" applyAlignment="1" applyProtection="1">
      <alignment vertical="center"/>
      <protection hidden="1"/>
    </xf>
    <xf numFmtId="7" fontId="18" fillId="0" borderId="0" xfId="0" applyNumberFormat="1" applyFont="1" applyAlignment="1">
      <alignment horizontal="center" vertical="center"/>
    </xf>
    <xf numFmtId="7" fontId="11" fillId="0" borderId="0" xfId="0" applyNumberFormat="1" applyFont="1" applyAlignment="1">
      <alignment vertical="center"/>
    </xf>
    <xf numFmtId="49" fontId="11" fillId="0" borderId="9" xfId="0" applyNumberFormat="1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7" fontId="11" fillId="0" borderId="9" xfId="0" applyNumberFormat="1" applyFont="1" applyBorder="1" applyAlignment="1">
      <alignment vertical="center"/>
    </xf>
    <xf numFmtId="7" fontId="11" fillId="0" borderId="9" xfId="0" applyNumberFormat="1" applyFont="1" applyBorder="1" applyAlignment="1" applyProtection="1">
      <alignment vertical="center"/>
      <protection hidden="1"/>
    </xf>
    <xf numFmtId="7" fontId="2" fillId="2" borderId="1" xfId="0" applyNumberFormat="1" applyFont="1" applyFill="1" applyBorder="1" applyAlignment="1">
      <alignment horizontal="center" vertical="center"/>
    </xf>
    <xf numFmtId="7" fontId="2" fillId="2" borderId="2" xfId="0" applyNumberFormat="1" applyFont="1" applyFill="1" applyBorder="1" applyAlignment="1">
      <alignment horizontal="center" vertical="center"/>
    </xf>
    <xf numFmtId="7" fontId="2" fillId="2" borderId="3" xfId="0" quotePrefix="1" applyNumberFormat="1" applyFont="1" applyFill="1" applyBorder="1" applyAlignment="1">
      <alignment horizontal="center" vertical="center"/>
    </xf>
    <xf numFmtId="7" fontId="2" fillId="2" borderId="0" xfId="0" quotePrefix="1" applyNumberFormat="1" applyFont="1" applyFill="1" applyAlignment="1">
      <alignment horizontal="center" vertical="center"/>
    </xf>
    <xf numFmtId="15" fontId="3" fillId="2" borderId="3" xfId="0" applyNumberFormat="1" applyFont="1" applyFill="1" applyBorder="1" applyAlignment="1">
      <alignment horizontal="center" vertical="center"/>
    </xf>
    <xf numFmtId="7" fontId="3" fillId="2" borderId="0" xfId="0" applyNumberFormat="1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10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7"/>
  <sheetViews>
    <sheetView showGridLines="0" tabSelected="1" topLeftCell="A96" zoomScaleNormal="100" zoomScaleSheetLayoutView="100" workbookViewId="0">
      <selection activeCell="E96" sqref="E96"/>
    </sheetView>
  </sheetViews>
  <sheetFormatPr defaultColWidth="9.140625" defaultRowHeight="18" x14ac:dyDescent="0.25"/>
  <cols>
    <col min="1" max="1" width="14.42578125" style="32" customWidth="1"/>
    <col min="2" max="2" width="32.28515625" style="123" customWidth="1"/>
    <col min="3" max="3" width="61.140625" style="27" customWidth="1"/>
    <col min="4" max="4" width="12.42578125" style="142" customWidth="1"/>
    <col min="5" max="5" width="10.140625" style="27" customWidth="1"/>
    <col min="6" max="6" width="12.42578125" style="142" customWidth="1"/>
    <col min="7" max="7" width="2.42578125" style="141" customWidth="1"/>
  </cols>
  <sheetData>
    <row r="1" spans="1:7" ht="20.25" x14ac:dyDescent="0.25">
      <c r="A1" s="176" t="s">
        <v>351</v>
      </c>
      <c r="B1" s="177"/>
      <c r="C1" s="177"/>
      <c r="D1" s="177"/>
      <c r="E1" s="177"/>
      <c r="F1" s="177"/>
      <c r="G1" s="177"/>
    </row>
    <row r="2" spans="1:7" ht="20.25" x14ac:dyDescent="0.25">
      <c r="A2" s="178" t="s">
        <v>442</v>
      </c>
      <c r="B2" s="179"/>
      <c r="C2" s="179"/>
      <c r="D2" s="179"/>
      <c r="E2" s="179"/>
      <c r="F2" s="179"/>
      <c r="G2" s="179"/>
    </row>
    <row r="3" spans="1:7" x14ac:dyDescent="0.25">
      <c r="A3" s="180">
        <v>44927</v>
      </c>
      <c r="B3" s="181"/>
      <c r="C3" s="181"/>
      <c r="D3" s="181"/>
      <c r="E3" s="181"/>
      <c r="F3" s="181"/>
      <c r="G3" s="181"/>
    </row>
    <row r="4" spans="1:7" ht="15" customHeight="1" x14ac:dyDescent="0.25">
      <c r="A4" s="1"/>
      <c r="B4" s="110"/>
      <c r="C4" s="50"/>
      <c r="D4" s="50"/>
      <c r="E4" s="50"/>
      <c r="F4" s="143"/>
      <c r="G4" s="125"/>
    </row>
    <row r="5" spans="1:7" ht="15" customHeight="1" thickBot="1" x14ac:dyDescent="0.3">
      <c r="A5" s="35"/>
      <c r="B5" s="111"/>
      <c r="C5" s="2"/>
      <c r="D5" s="135"/>
      <c r="E5" s="2"/>
      <c r="F5" s="144"/>
      <c r="G5" s="145"/>
    </row>
    <row r="6" spans="1:7" ht="30.75" thickBot="1" x14ac:dyDescent="0.3">
      <c r="A6" s="33" t="s">
        <v>0</v>
      </c>
      <c r="B6" s="107" t="s">
        <v>1</v>
      </c>
      <c r="C6" s="108" t="s">
        <v>2</v>
      </c>
      <c r="D6" s="136" t="s">
        <v>3</v>
      </c>
      <c r="E6" s="34" t="s">
        <v>4</v>
      </c>
      <c r="F6" s="146" t="s">
        <v>5</v>
      </c>
      <c r="G6" s="147"/>
    </row>
    <row r="7" spans="1:7" ht="15" customHeight="1" thickBot="1" x14ac:dyDescent="0.3">
      <c r="A7" s="3" t="s">
        <v>6</v>
      </c>
      <c r="B7" s="112"/>
      <c r="C7" s="4"/>
      <c r="D7" s="137"/>
      <c r="E7" s="5"/>
      <c r="F7" s="137"/>
      <c r="G7" s="5"/>
    </row>
    <row r="8" spans="1:7" ht="15" customHeight="1" thickTop="1" x14ac:dyDescent="0.25">
      <c r="A8" s="13" t="s">
        <v>7</v>
      </c>
      <c r="B8" s="113"/>
      <c r="C8" s="52"/>
      <c r="D8" s="138"/>
      <c r="E8" s="12"/>
      <c r="F8" s="140"/>
      <c r="G8" s="30"/>
    </row>
    <row r="9" spans="1:7" ht="15" customHeight="1" x14ac:dyDescent="0.25">
      <c r="A9" s="8" t="s">
        <v>8</v>
      </c>
      <c r="B9" s="63" t="s">
        <v>9</v>
      </c>
      <c r="C9" s="64"/>
      <c r="D9" s="56">
        <v>425</v>
      </c>
      <c r="E9" s="36">
        <v>0.2</v>
      </c>
      <c r="F9" s="55">
        <f>ROUND(D9*(1-E9),2)</f>
        <v>340</v>
      </c>
      <c r="G9" s="148"/>
    </row>
    <row r="10" spans="1:7" ht="15" customHeight="1" x14ac:dyDescent="0.25">
      <c r="A10" s="8" t="s">
        <v>10</v>
      </c>
      <c r="B10" s="63" t="s">
        <v>11</v>
      </c>
      <c r="C10" s="64"/>
      <c r="D10" s="54">
        <v>496</v>
      </c>
      <c r="E10" s="36">
        <v>0.2</v>
      </c>
      <c r="F10" s="57">
        <f>ROUND(D10*(1-E10),2)</f>
        <v>396.8</v>
      </c>
      <c r="G10" s="148"/>
    </row>
    <row r="11" spans="1:7" ht="15" customHeight="1" x14ac:dyDescent="0.25">
      <c r="A11" s="8" t="s">
        <v>12</v>
      </c>
      <c r="B11" s="63" t="s">
        <v>13</v>
      </c>
      <c r="C11" s="64"/>
      <c r="D11" s="54">
        <v>538</v>
      </c>
      <c r="E11" s="36">
        <v>0.2</v>
      </c>
      <c r="F11" s="57">
        <f t="shared" ref="F11:F19" si="0">ROUND(D11*(1-E11),2)</f>
        <v>430.4</v>
      </c>
      <c r="G11" s="148"/>
    </row>
    <row r="12" spans="1:7" ht="15" customHeight="1" x14ac:dyDescent="0.25">
      <c r="A12" s="8" t="s">
        <v>14</v>
      </c>
      <c r="B12" s="63" t="s">
        <v>15</v>
      </c>
      <c r="C12" s="64"/>
      <c r="D12" s="54">
        <v>722</v>
      </c>
      <c r="E12" s="36">
        <v>0.2</v>
      </c>
      <c r="F12" s="57">
        <f t="shared" si="0"/>
        <v>577.6</v>
      </c>
      <c r="G12" s="148"/>
    </row>
    <row r="13" spans="1:7" ht="15" customHeight="1" x14ac:dyDescent="0.25">
      <c r="A13" s="8" t="s">
        <v>16</v>
      </c>
      <c r="B13" s="63" t="s">
        <v>343</v>
      </c>
      <c r="C13" s="64"/>
      <c r="D13" s="54">
        <v>603</v>
      </c>
      <c r="E13" s="36">
        <v>0.2</v>
      </c>
      <c r="F13" s="57">
        <f t="shared" si="0"/>
        <v>482.4</v>
      </c>
      <c r="G13" s="148"/>
    </row>
    <row r="14" spans="1:7" ht="15" customHeight="1" x14ac:dyDescent="0.25">
      <c r="A14" s="8" t="s">
        <v>17</v>
      </c>
      <c r="B14" s="63" t="s">
        <v>18</v>
      </c>
      <c r="C14" s="64"/>
      <c r="D14" s="54">
        <v>603</v>
      </c>
      <c r="E14" s="36">
        <v>0.2</v>
      </c>
      <c r="F14" s="57">
        <f t="shared" si="0"/>
        <v>482.4</v>
      </c>
      <c r="G14" s="148"/>
    </row>
    <row r="15" spans="1:7" ht="15" customHeight="1" x14ac:dyDescent="0.25">
      <c r="A15" s="8" t="s">
        <v>19</v>
      </c>
      <c r="B15" s="63" t="s">
        <v>20</v>
      </c>
      <c r="C15" s="64"/>
      <c r="D15" s="54">
        <v>722</v>
      </c>
      <c r="E15" s="36">
        <v>0.2</v>
      </c>
      <c r="F15" s="57">
        <f t="shared" si="0"/>
        <v>577.6</v>
      </c>
      <c r="G15" s="148"/>
    </row>
    <row r="16" spans="1:7" ht="15" customHeight="1" x14ac:dyDescent="0.25">
      <c r="A16" s="8" t="s">
        <v>21</v>
      </c>
      <c r="B16" s="63" t="s">
        <v>344</v>
      </c>
      <c r="C16" s="64"/>
      <c r="D16" s="54">
        <v>603</v>
      </c>
      <c r="E16" s="36">
        <v>0.2</v>
      </c>
      <c r="F16" s="57">
        <f t="shared" si="0"/>
        <v>482.4</v>
      </c>
      <c r="G16" s="148"/>
    </row>
    <row r="17" spans="1:7" ht="15" customHeight="1" x14ac:dyDescent="0.25">
      <c r="A17" s="8" t="s">
        <v>22</v>
      </c>
      <c r="B17" s="63" t="s">
        <v>345</v>
      </c>
      <c r="C17" s="64"/>
      <c r="D17" s="54">
        <v>722</v>
      </c>
      <c r="E17" s="36">
        <v>0.2</v>
      </c>
      <c r="F17" s="57">
        <f t="shared" si="0"/>
        <v>577.6</v>
      </c>
      <c r="G17" s="148"/>
    </row>
    <row r="18" spans="1:7" ht="15" customHeight="1" x14ac:dyDescent="0.25">
      <c r="A18" s="8" t="s">
        <v>23</v>
      </c>
      <c r="B18" s="63" t="s">
        <v>346</v>
      </c>
      <c r="C18" s="64"/>
      <c r="D18" s="54">
        <v>891</v>
      </c>
      <c r="E18" s="36">
        <v>0.2</v>
      </c>
      <c r="F18" s="57">
        <f t="shared" si="0"/>
        <v>712.8</v>
      </c>
      <c r="G18" s="148"/>
    </row>
    <row r="19" spans="1:7" ht="15" customHeight="1" x14ac:dyDescent="0.25">
      <c r="A19" s="19" t="s">
        <v>24</v>
      </c>
      <c r="B19" s="65" t="s">
        <v>347</v>
      </c>
      <c r="C19" s="66"/>
      <c r="D19" s="59">
        <v>991</v>
      </c>
      <c r="E19" s="36">
        <v>0.2</v>
      </c>
      <c r="F19" s="58">
        <f t="shared" si="0"/>
        <v>792.8</v>
      </c>
      <c r="G19" s="148"/>
    </row>
    <row r="20" spans="1:7" ht="15" customHeight="1" x14ac:dyDescent="0.25">
      <c r="A20" s="31"/>
      <c r="B20" s="31"/>
      <c r="C20" s="67"/>
      <c r="D20" s="30" t="s">
        <v>25</v>
      </c>
      <c r="E20" s="31"/>
      <c r="F20" s="30"/>
      <c r="G20" s="30"/>
    </row>
    <row r="21" spans="1:7" ht="15" customHeight="1" x14ac:dyDescent="0.25">
      <c r="A21" s="13" t="s">
        <v>26</v>
      </c>
      <c r="B21" s="113"/>
      <c r="C21" s="52"/>
      <c r="D21" s="30" t="s">
        <v>25</v>
      </c>
      <c r="E21" s="14" t="s">
        <v>25</v>
      </c>
      <c r="F21" s="138"/>
      <c r="G21" s="30"/>
    </row>
    <row r="22" spans="1:7" ht="15" customHeight="1" x14ac:dyDescent="0.25">
      <c r="A22" s="8" t="s">
        <v>27</v>
      </c>
      <c r="B22" s="68" t="s">
        <v>28</v>
      </c>
      <c r="C22" s="64"/>
      <c r="D22" s="56">
        <v>737</v>
      </c>
      <c r="E22" s="37">
        <v>0.2</v>
      </c>
      <c r="F22" s="57">
        <f>ROUND(D22*(1-E22),2)</f>
        <v>589.6</v>
      </c>
      <c r="G22" s="148"/>
    </row>
    <row r="23" spans="1:7" ht="15" customHeight="1" x14ac:dyDescent="0.25">
      <c r="A23" s="19" t="s">
        <v>29</v>
      </c>
      <c r="B23" s="69" t="s">
        <v>30</v>
      </c>
      <c r="C23" s="66"/>
      <c r="D23" s="59">
        <v>765</v>
      </c>
      <c r="E23" s="38">
        <v>0.2</v>
      </c>
      <c r="F23" s="58">
        <f t="shared" ref="F23" si="1">ROUND(D23*(1-E23),2)</f>
        <v>612</v>
      </c>
      <c r="G23" s="148"/>
    </row>
    <row r="24" spans="1:7" ht="15" customHeight="1" x14ac:dyDescent="0.25">
      <c r="A24" s="30"/>
      <c r="B24" s="30"/>
      <c r="C24" s="70"/>
      <c r="D24" s="30" t="s">
        <v>25</v>
      </c>
      <c r="E24" s="30"/>
      <c r="F24" s="30"/>
      <c r="G24" s="30"/>
    </row>
    <row r="25" spans="1:7" ht="15" customHeight="1" x14ac:dyDescent="0.25">
      <c r="A25" s="13" t="s">
        <v>31</v>
      </c>
      <c r="B25" s="113"/>
      <c r="C25" s="52"/>
      <c r="D25" s="30" t="s">
        <v>25</v>
      </c>
      <c r="E25" s="14" t="s">
        <v>25</v>
      </c>
      <c r="F25" s="138"/>
      <c r="G25" s="30"/>
    </row>
    <row r="26" spans="1:7" ht="15" customHeight="1" x14ac:dyDescent="0.25">
      <c r="A26" s="23" t="s">
        <v>32</v>
      </c>
      <c r="B26" s="71" t="s">
        <v>33</v>
      </c>
      <c r="C26" s="72"/>
      <c r="D26" s="56">
        <v>846</v>
      </c>
      <c r="E26" s="48">
        <v>0.2</v>
      </c>
      <c r="F26" s="55">
        <f>ROUND(D26*(1-E26),2)</f>
        <v>676.8</v>
      </c>
      <c r="G26" s="148"/>
    </row>
    <row r="27" spans="1:7" ht="15" customHeight="1" x14ac:dyDescent="0.25">
      <c r="A27" s="8" t="s">
        <v>34</v>
      </c>
      <c r="B27" s="68" t="s">
        <v>35</v>
      </c>
      <c r="C27" s="64"/>
      <c r="D27" s="54">
        <v>419</v>
      </c>
      <c r="E27" s="40">
        <v>0.2</v>
      </c>
      <c r="F27" s="57">
        <f>ROUND(D27*(1-E27),2)</f>
        <v>335.2</v>
      </c>
      <c r="G27" s="148"/>
    </row>
    <row r="28" spans="1:7" ht="15" customHeight="1" x14ac:dyDescent="0.25">
      <c r="A28" s="19" t="s">
        <v>36</v>
      </c>
      <c r="B28" s="69" t="s">
        <v>37</v>
      </c>
      <c r="C28" s="66"/>
      <c r="D28" s="59">
        <v>835</v>
      </c>
      <c r="E28" s="49">
        <v>0.2</v>
      </c>
      <c r="F28" s="58">
        <f t="shared" ref="F28" si="2">ROUND(D28*(1-E28),2)</f>
        <v>668</v>
      </c>
      <c r="G28" s="148"/>
    </row>
    <row r="29" spans="1:7" ht="15" customHeight="1" x14ac:dyDescent="0.25">
      <c r="A29" s="8"/>
      <c r="B29" s="68"/>
      <c r="C29" s="64"/>
      <c r="D29" s="30" t="s">
        <v>25</v>
      </c>
      <c r="E29" s="10"/>
      <c r="F29" s="139"/>
      <c r="G29" s="30"/>
    </row>
    <row r="30" spans="1:7" ht="15" customHeight="1" x14ac:dyDescent="0.25">
      <c r="A30" s="15" t="s">
        <v>38</v>
      </c>
      <c r="B30" s="9"/>
      <c r="C30" s="73"/>
      <c r="D30" s="30" t="s">
        <v>25</v>
      </c>
      <c r="E30" s="12" t="s">
        <v>25</v>
      </c>
      <c r="F30" s="140"/>
      <c r="G30" s="30"/>
    </row>
    <row r="31" spans="1:7" ht="15" customHeight="1" x14ac:dyDescent="0.25">
      <c r="A31" s="16" t="s">
        <v>39</v>
      </c>
      <c r="B31" s="74" t="s">
        <v>40</v>
      </c>
      <c r="C31" s="75"/>
      <c r="D31" s="61">
        <v>4232</v>
      </c>
      <c r="E31" s="39">
        <v>0.2</v>
      </c>
      <c r="F31" s="60">
        <f>ROUND(D31*(1-E31),2)</f>
        <v>3385.6</v>
      </c>
      <c r="G31" s="148"/>
    </row>
    <row r="32" spans="1:7" ht="15" customHeight="1" x14ac:dyDescent="0.25">
      <c r="A32" s="8"/>
      <c r="B32" s="68"/>
      <c r="C32" s="64"/>
      <c r="D32" s="30" t="s">
        <v>25</v>
      </c>
      <c r="E32" s="31"/>
      <c r="F32" s="139"/>
      <c r="G32" s="30"/>
    </row>
    <row r="33" spans="1:7" ht="15" customHeight="1" thickBot="1" x14ac:dyDescent="0.3">
      <c r="A33" s="3" t="s">
        <v>41</v>
      </c>
      <c r="B33" s="112"/>
      <c r="C33" s="76"/>
      <c r="D33" s="149" t="s">
        <v>25</v>
      </c>
      <c r="E33" s="17" t="s">
        <v>25</v>
      </c>
      <c r="F33" s="137"/>
      <c r="G33" s="149"/>
    </row>
    <row r="34" spans="1:7" ht="15" customHeight="1" thickTop="1" x14ac:dyDescent="0.25">
      <c r="A34" s="15" t="s">
        <v>42</v>
      </c>
      <c r="B34" s="9"/>
      <c r="C34" s="73"/>
      <c r="D34" s="30" t="s">
        <v>25</v>
      </c>
      <c r="E34" s="12"/>
      <c r="F34" s="140"/>
      <c r="G34" s="30"/>
    </row>
    <row r="35" spans="1:7" ht="15" customHeight="1" x14ac:dyDescent="0.25">
      <c r="A35" s="8" t="s">
        <v>319</v>
      </c>
      <c r="B35" s="68" t="s">
        <v>43</v>
      </c>
      <c r="C35" s="64"/>
      <c r="D35" s="126">
        <v>4430</v>
      </c>
      <c r="E35" s="40">
        <v>0.2</v>
      </c>
      <c r="F35" s="131">
        <f>ROUND(D35*(1-E35),2)</f>
        <v>3544</v>
      </c>
      <c r="G35" s="148"/>
    </row>
    <row r="36" spans="1:7" ht="15" customHeight="1" x14ac:dyDescent="0.25">
      <c r="A36" s="8" t="s">
        <v>320</v>
      </c>
      <c r="B36" s="68" t="s">
        <v>44</v>
      </c>
      <c r="C36" s="64"/>
      <c r="D36" s="126">
        <v>5487</v>
      </c>
      <c r="E36" s="40">
        <v>0.2</v>
      </c>
      <c r="F36" s="131">
        <f t="shared" ref="F36:F37" si="3">ROUND(D36*(1-E36),2)</f>
        <v>4389.6000000000004</v>
      </c>
      <c r="G36" s="148"/>
    </row>
    <row r="37" spans="1:7" ht="15" customHeight="1" x14ac:dyDescent="0.25">
      <c r="A37" s="19" t="s">
        <v>45</v>
      </c>
      <c r="B37" s="69" t="s">
        <v>46</v>
      </c>
      <c r="C37" s="66"/>
      <c r="D37" s="127">
        <v>6546</v>
      </c>
      <c r="E37" s="49">
        <v>0.2</v>
      </c>
      <c r="F37" s="132">
        <f t="shared" si="3"/>
        <v>5236.8</v>
      </c>
      <c r="G37" s="148"/>
    </row>
    <row r="38" spans="1:7" ht="15" customHeight="1" x14ac:dyDescent="0.25">
      <c r="A38" s="8"/>
      <c r="B38" s="68"/>
      <c r="C38" s="64"/>
      <c r="D38" s="130" t="s">
        <v>25</v>
      </c>
      <c r="E38" s="31"/>
      <c r="F38" s="130"/>
      <c r="G38" s="30"/>
    </row>
    <row r="39" spans="1:7" ht="15" customHeight="1" x14ac:dyDescent="0.25">
      <c r="A39" s="13" t="s">
        <v>47</v>
      </c>
      <c r="B39" s="113"/>
      <c r="C39" s="52"/>
      <c r="D39" s="130" t="s">
        <v>25</v>
      </c>
      <c r="E39" s="14" t="s">
        <v>25</v>
      </c>
      <c r="F39" s="150"/>
      <c r="G39" s="30"/>
    </row>
    <row r="40" spans="1:7" ht="15" customHeight="1" x14ac:dyDescent="0.25">
      <c r="A40" s="23" t="s">
        <v>48</v>
      </c>
      <c r="B40" s="71" t="s">
        <v>49</v>
      </c>
      <c r="C40" s="77" t="s">
        <v>50</v>
      </c>
      <c r="D40" s="128">
        <v>2514</v>
      </c>
      <c r="E40" s="48">
        <v>0.2</v>
      </c>
      <c r="F40" s="133">
        <f>ROUND(D40*(1-E40),2)</f>
        <v>2011.2</v>
      </c>
      <c r="G40" s="148"/>
    </row>
    <row r="41" spans="1:7" ht="15" customHeight="1" x14ac:dyDescent="0.25">
      <c r="A41" s="20" t="s">
        <v>51</v>
      </c>
      <c r="B41" s="68" t="s">
        <v>52</v>
      </c>
      <c r="C41" s="78" t="s">
        <v>53</v>
      </c>
      <c r="D41" s="126">
        <v>3438</v>
      </c>
      <c r="E41" s="40">
        <v>0.2</v>
      </c>
      <c r="F41" s="131">
        <f>ROUND(D41*(1-E41),2)</f>
        <v>2750.4</v>
      </c>
      <c r="G41" s="148"/>
    </row>
    <row r="42" spans="1:7" ht="15" customHeight="1" x14ac:dyDescent="0.25">
      <c r="A42" s="8" t="s">
        <v>54</v>
      </c>
      <c r="B42" s="68" t="s">
        <v>55</v>
      </c>
      <c r="C42" s="78" t="s">
        <v>50</v>
      </c>
      <c r="D42" s="126">
        <v>3372</v>
      </c>
      <c r="E42" s="40">
        <v>0.2</v>
      </c>
      <c r="F42" s="131">
        <f t="shared" ref="F42" si="4">ROUND(D42*(1-E42),2)</f>
        <v>2697.6</v>
      </c>
      <c r="G42" s="148"/>
    </row>
    <row r="43" spans="1:7" ht="15" customHeight="1" x14ac:dyDescent="0.25">
      <c r="A43" s="20" t="s">
        <v>56</v>
      </c>
      <c r="B43" s="68" t="s">
        <v>57</v>
      </c>
      <c r="C43" s="78" t="s">
        <v>53</v>
      </c>
      <c r="D43" s="126">
        <v>3967</v>
      </c>
      <c r="E43" s="40">
        <v>0.2</v>
      </c>
      <c r="F43" s="131">
        <f t="shared" ref="F43:F45" si="5">ROUND(D43*(1-E43),2)</f>
        <v>3173.6</v>
      </c>
      <c r="G43" s="148"/>
    </row>
    <row r="44" spans="1:7" ht="15" customHeight="1" x14ac:dyDescent="0.25">
      <c r="A44" s="8" t="s">
        <v>58</v>
      </c>
      <c r="B44" s="68" t="s">
        <v>59</v>
      </c>
      <c r="C44" s="78" t="s">
        <v>50</v>
      </c>
      <c r="D44" s="126">
        <v>3438</v>
      </c>
      <c r="E44" s="40">
        <v>0.2</v>
      </c>
      <c r="F44" s="131">
        <f t="shared" si="5"/>
        <v>2750.4</v>
      </c>
      <c r="G44" s="148"/>
    </row>
    <row r="45" spans="1:7" ht="15" customHeight="1" x14ac:dyDescent="0.25">
      <c r="A45" s="19" t="s">
        <v>60</v>
      </c>
      <c r="B45" s="69" t="s">
        <v>61</v>
      </c>
      <c r="C45" s="66" t="s">
        <v>53</v>
      </c>
      <c r="D45" s="127">
        <v>4034</v>
      </c>
      <c r="E45" s="49">
        <v>0.2</v>
      </c>
      <c r="F45" s="132">
        <f t="shared" si="5"/>
        <v>3227.2</v>
      </c>
      <c r="G45" s="148"/>
    </row>
    <row r="46" spans="1:7" ht="15" customHeight="1" x14ac:dyDescent="0.25">
      <c r="A46" s="31"/>
      <c r="B46" s="31"/>
      <c r="C46" s="67"/>
      <c r="D46" s="130" t="s">
        <v>25</v>
      </c>
      <c r="E46" s="31"/>
      <c r="F46" s="130"/>
      <c r="G46" s="30"/>
    </row>
    <row r="47" spans="1:7" ht="15" customHeight="1" x14ac:dyDescent="0.25">
      <c r="A47" s="21" t="s">
        <v>62</v>
      </c>
      <c r="B47" s="9"/>
      <c r="C47" s="52"/>
      <c r="D47" s="130" t="s">
        <v>25</v>
      </c>
      <c r="E47" s="14" t="s">
        <v>25</v>
      </c>
      <c r="F47" s="150"/>
      <c r="G47" s="30"/>
    </row>
    <row r="48" spans="1:7" ht="15" customHeight="1" x14ac:dyDescent="0.25">
      <c r="A48" s="23" t="s">
        <v>63</v>
      </c>
      <c r="B48" s="71" t="s">
        <v>64</v>
      </c>
      <c r="C48" s="77" t="s">
        <v>65</v>
      </c>
      <c r="D48" s="128">
        <v>17850</v>
      </c>
      <c r="E48" s="48">
        <v>0.2</v>
      </c>
      <c r="F48" s="133">
        <f>ROUND(D48*(1-E48),2)</f>
        <v>14280</v>
      </c>
      <c r="G48" s="148"/>
    </row>
    <row r="49" spans="1:7" ht="15" customHeight="1" x14ac:dyDescent="0.25">
      <c r="A49" s="8" t="s">
        <v>66</v>
      </c>
      <c r="B49" s="68" t="s">
        <v>64</v>
      </c>
      <c r="C49" s="64" t="s">
        <v>67</v>
      </c>
      <c r="D49" s="126">
        <v>20167</v>
      </c>
      <c r="E49" s="40">
        <v>0.2</v>
      </c>
      <c r="F49" s="131">
        <f>ROUND(D49*(1-E49),2)</f>
        <v>16133.6</v>
      </c>
      <c r="G49" s="148"/>
    </row>
    <row r="50" spans="1:7" ht="15" customHeight="1" x14ac:dyDescent="0.25">
      <c r="A50" s="8" t="s">
        <v>68</v>
      </c>
      <c r="B50" s="68" t="s">
        <v>69</v>
      </c>
      <c r="C50" s="64" t="s">
        <v>65</v>
      </c>
      <c r="D50" s="126">
        <v>20828</v>
      </c>
      <c r="E50" s="40">
        <v>0.2</v>
      </c>
      <c r="F50" s="131">
        <f t="shared" ref="F50:F51" si="6">ROUND(D50*(1-E50),2)</f>
        <v>16662.400000000001</v>
      </c>
      <c r="G50" s="148"/>
    </row>
    <row r="51" spans="1:7" ht="15" customHeight="1" x14ac:dyDescent="0.25">
      <c r="A51" s="19" t="s">
        <v>70</v>
      </c>
      <c r="B51" s="69" t="s">
        <v>69</v>
      </c>
      <c r="C51" s="66" t="s">
        <v>67</v>
      </c>
      <c r="D51" s="127">
        <v>23141</v>
      </c>
      <c r="E51" s="49">
        <v>0.2</v>
      </c>
      <c r="F51" s="132">
        <f t="shared" si="6"/>
        <v>18512.8</v>
      </c>
      <c r="G51" s="148"/>
    </row>
    <row r="52" spans="1:7" ht="15" customHeight="1" x14ac:dyDescent="0.25">
      <c r="A52" s="31"/>
      <c r="B52" s="31"/>
      <c r="C52" s="67"/>
      <c r="D52" s="130" t="s">
        <v>25</v>
      </c>
      <c r="E52" s="31"/>
      <c r="F52" s="130"/>
      <c r="G52" s="30"/>
    </row>
    <row r="53" spans="1:7" ht="15" customHeight="1" x14ac:dyDescent="0.25">
      <c r="A53" s="13" t="s">
        <v>71</v>
      </c>
      <c r="B53" s="9"/>
      <c r="C53" s="52"/>
      <c r="D53" s="130" t="s">
        <v>25</v>
      </c>
      <c r="E53" s="14"/>
      <c r="F53" s="150"/>
      <c r="G53" s="30"/>
    </row>
    <row r="54" spans="1:7" ht="15" customHeight="1" x14ac:dyDescent="0.25">
      <c r="A54" s="23" t="s">
        <v>72</v>
      </c>
      <c r="B54" s="71" t="s">
        <v>73</v>
      </c>
      <c r="C54" s="77" t="s">
        <v>74</v>
      </c>
      <c r="D54" s="128">
        <v>24131</v>
      </c>
      <c r="E54" s="48">
        <v>0.2</v>
      </c>
      <c r="F54" s="133">
        <f>ROUND(D54*(1-E54),2)</f>
        <v>19304.8</v>
      </c>
      <c r="G54" s="148"/>
    </row>
    <row r="55" spans="1:7" ht="15" customHeight="1" x14ac:dyDescent="0.25">
      <c r="A55" s="19" t="s">
        <v>75</v>
      </c>
      <c r="B55" s="69" t="s">
        <v>73</v>
      </c>
      <c r="C55" s="79" t="s">
        <v>76</v>
      </c>
      <c r="D55" s="127">
        <v>26447</v>
      </c>
      <c r="E55" s="49">
        <v>0.2</v>
      </c>
      <c r="F55" s="132">
        <f>ROUND(D55*(1-E55),2)</f>
        <v>21157.599999999999</v>
      </c>
      <c r="G55" s="148"/>
    </row>
    <row r="56" spans="1:7" ht="15" customHeight="1" x14ac:dyDescent="0.25">
      <c r="A56" s="31"/>
      <c r="B56" s="31"/>
      <c r="C56" s="67"/>
      <c r="D56" s="130" t="s">
        <v>25</v>
      </c>
      <c r="E56" s="31"/>
      <c r="F56" s="130"/>
      <c r="G56" s="30"/>
    </row>
    <row r="57" spans="1:7" ht="15" customHeight="1" thickBot="1" x14ac:dyDescent="0.3">
      <c r="A57" s="3" t="s">
        <v>77</v>
      </c>
      <c r="B57" s="114"/>
      <c r="C57" s="76"/>
      <c r="D57" s="152" t="s">
        <v>25</v>
      </c>
      <c r="E57" s="46" t="s">
        <v>25</v>
      </c>
      <c r="F57" s="151"/>
      <c r="G57" s="149"/>
    </row>
    <row r="58" spans="1:7" ht="15" customHeight="1" thickTop="1" x14ac:dyDescent="0.25">
      <c r="A58" s="51" t="s">
        <v>78</v>
      </c>
      <c r="B58" s="71" t="s">
        <v>79</v>
      </c>
      <c r="C58" s="80"/>
      <c r="D58" s="126">
        <v>5885</v>
      </c>
      <c r="E58" s="48">
        <v>0.2</v>
      </c>
      <c r="F58" s="131">
        <f>ROUND(D58*(1-E58),2)</f>
        <v>4708</v>
      </c>
      <c r="G58" s="148"/>
    </row>
    <row r="59" spans="1:7" ht="15" customHeight="1" x14ac:dyDescent="0.25">
      <c r="A59" s="19" t="s">
        <v>348</v>
      </c>
      <c r="B59" s="69" t="s">
        <v>349</v>
      </c>
      <c r="C59" s="66" t="s">
        <v>350</v>
      </c>
      <c r="D59" s="127">
        <v>379</v>
      </c>
      <c r="E59" s="49">
        <v>0.2</v>
      </c>
      <c r="F59" s="132">
        <f t="shared" ref="F59" si="7">ROUND(D59*(1-E59),2)</f>
        <v>303.2</v>
      </c>
      <c r="G59" s="148"/>
    </row>
    <row r="60" spans="1:7" ht="15" customHeight="1" x14ac:dyDescent="0.25">
      <c r="A60" s="11"/>
      <c r="B60" s="68"/>
      <c r="C60" s="73"/>
      <c r="D60" s="130" t="s">
        <v>25</v>
      </c>
      <c r="E60" s="41" t="s">
        <v>25</v>
      </c>
      <c r="F60" s="153"/>
      <c r="G60" s="30"/>
    </row>
    <row r="61" spans="1:7" ht="15" customHeight="1" thickBot="1" x14ac:dyDescent="0.3">
      <c r="A61" s="22" t="s">
        <v>80</v>
      </c>
      <c r="B61" s="18"/>
      <c r="C61" s="76"/>
      <c r="D61" s="152" t="s">
        <v>25</v>
      </c>
      <c r="E61" s="46" t="s">
        <v>25</v>
      </c>
      <c r="F61" s="151"/>
      <c r="G61" s="149"/>
    </row>
    <row r="62" spans="1:7" ht="15" customHeight="1" thickTop="1" x14ac:dyDescent="0.25">
      <c r="A62" s="23" t="s">
        <v>81</v>
      </c>
      <c r="B62" s="71" t="s">
        <v>82</v>
      </c>
      <c r="C62" s="72" t="s">
        <v>83</v>
      </c>
      <c r="D62" s="126">
        <v>6016</v>
      </c>
      <c r="E62" s="48">
        <v>0.2</v>
      </c>
      <c r="F62" s="131">
        <f t="shared" ref="F62:F63" si="8">ROUND(D62*(1-E62),2)</f>
        <v>4812.8</v>
      </c>
      <c r="G62" s="148"/>
    </row>
    <row r="63" spans="1:7" ht="15" customHeight="1" x14ac:dyDescent="0.25">
      <c r="A63" s="8" t="s">
        <v>84</v>
      </c>
      <c r="B63" s="81" t="s">
        <v>85</v>
      </c>
      <c r="C63" s="64" t="s">
        <v>86</v>
      </c>
      <c r="D63" s="126">
        <v>8728</v>
      </c>
      <c r="E63" s="40">
        <v>0.2</v>
      </c>
      <c r="F63" s="131">
        <f t="shared" si="8"/>
        <v>6982.4</v>
      </c>
      <c r="G63" s="148"/>
    </row>
    <row r="64" spans="1:7" ht="15" customHeight="1" x14ac:dyDescent="0.25">
      <c r="A64" s="8" t="s">
        <v>87</v>
      </c>
      <c r="B64" s="81" t="s">
        <v>85</v>
      </c>
      <c r="C64" s="64" t="s">
        <v>88</v>
      </c>
      <c r="D64" s="126">
        <v>9652</v>
      </c>
      <c r="E64" s="40">
        <v>0.2</v>
      </c>
      <c r="F64" s="131">
        <f>ROUND(D64*(1-E64),2)</f>
        <v>7721.6</v>
      </c>
      <c r="G64" s="148"/>
    </row>
    <row r="65" spans="1:7" ht="15" customHeight="1" x14ac:dyDescent="0.25">
      <c r="A65" s="8" t="s">
        <v>89</v>
      </c>
      <c r="B65" s="68" t="s">
        <v>90</v>
      </c>
      <c r="C65" s="64" t="s">
        <v>91</v>
      </c>
      <c r="D65" s="126">
        <v>22810</v>
      </c>
      <c r="E65" s="40">
        <v>0.2</v>
      </c>
      <c r="F65" s="131">
        <f t="shared" ref="F65:F66" si="9">ROUND(D65*(1-E65),2)</f>
        <v>18248</v>
      </c>
      <c r="G65" s="148"/>
    </row>
    <row r="66" spans="1:7" ht="15" customHeight="1" x14ac:dyDescent="0.25">
      <c r="A66" s="19" t="s">
        <v>92</v>
      </c>
      <c r="B66" s="69" t="s">
        <v>90</v>
      </c>
      <c r="C66" s="66" t="s">
        <v>93</v>
      </c>
      <c r="D66" s="127">
        <v>25453</v>
      </c>
      <c r="E66" s="49">
        <v>0.2</v>
      </c>
      <c r="F66" s="132">
        <f t="shared" si="9"/>
        <v>20362.400000000001</v>
      </c>
      <c r="G66" s="154"/>
    </row>
    <row r="67" spans="1:7" ht="15" customHeight="1" x14ac:dyDescent="0.25">
      <c r="A67" s="11"/>
      <c r="B67" s="68"/>
      <c r="C67" s="73"/>
      <c r="D67" s="130" t="s">
        <v>25</v>
      </c>
      <c r="E67" s="41" t="s">
        <v>25</v>
      </c>
      <c r="F67" s="153"/>
      <c r="G67" s="30"/>
    </row>
    <row r="68" spans="1:7" ht="15" customHeight="1" thickBot="1" x14ac:dyDescent="0.3">
      <c r="A68" s="3" t="s">
        <v>94</v>
      </c>
      <c r="B68" s="9"/>
      <c r="C68" s="76"/>
      <c r="D68" s="152" t="s">
        <v>25</v>
      </c>
      <c r="E68" s="46" t="s">
        <v>25</v>
      </c>
      <c r="F68" s="151"/>
      <c r="G68" s="149"/>
    </row>
    <row r="69" spans="1:7" ht="15" customHeight="1" thickTop="1" x14ac:dyDescent="0.25">
      <c r="A69" s="6" t="s">
        <v>95</v>
      </c>
      <c r="B69" s="115"/>
      <c r="C69" s="82"/>
      <c r="D69" s="130" t="s">
        <v>25</v>
      </c>
      <c r="E69" s="47" t="s">
        <v>25</v>
      </c>
      <c r="F69" s="155"/>
      <c r="G69" s="30"/>
    </row>
    <row r="70" spans="1:7" ht="15" customHeight="1" x14ac:dyDescent="0.25">
      <c r="A70" s="23" t="s">
        <v>96</v>
      </c>
      <c r="B70" s="71" t="s">
        <v>97</v>
      </c>
      <c r="C70" s="64" t="s">
        <v>98</v>
      </c>
      <c r="D70" s="128">
        <v>2117</v>
      </c>
      <c r="E70" s="40">
        <v>0.2</v>
      </c>
      <c r="F70" s="133">
        <f>ROUND(D70*(1-E70),2)</f>
        <v>1693.6</v>
      </c>
      <c r="G70" s="148"/>
    </row>
    <row r="71" spans="1:7" ht="15" customHeight="1" x14ac:dyDescent="0.25">
      <c r="A71" s="19" t="s">
        <v>99</v>
      </c>
      <c r="B71" s="83" t="s">
        <v>100</v>
      </c>
      <c r="C71" s="66" t="s">
        <v>98</v>
      </c>
      <c r="D71" s="127">
        <v>2182</v>
      </c>
      <c r="E71" s="49">
        <v>0.2</v>
      </c>
      <c r="F71" s="132">
        <f>ROUND(D71*(1-E71),2)</f>
        <v>1745.6</v>
      </c>
      <c r="G71" s="148"/>
    </row>
    <row r="72" spans="1:7" ht="15" customHeight="1" x14ac:dyDescent="0.25">
      <c r="A72" s="11"/>
      <c r="B72" s="68"/>
      <c r="C72" s="64"/>
      <c r="D72" s="130" t="s">
        <v>25</v>
      </c>
      <c r="E72" s="41" t="s">
        <v>25</v>
      </c>
      <c r="F72" s="153"/>
      <c r="G72" s="30"/>
    </row>
    <row r="73" spans="1:7" ht="15" customHeight="1" x14ac:dyDescent="0.25">
      <c r="A73" s="13" t="s">
        <v>101</v>
      </c>
      <c r="B73" s="9"/>
      <c r="C73" s="66"/>
      <c r="D73" s="130" t="s">
        <v>25</v>
      </c>
      <c r="E73" s="42" t="s">
        <v>25</v>
      </c>
      <c r="F73" s="150"/>
      <c r="G73" s="30"/>
    </row>
    <row r="74" spans="1:7" ht="15" customHeight="1" x14ac:dyDescent="0.25">
      <c r="A74" s="16" t="s">
        <v>102</v>
      </c>
      <c r="B74" s="84" t="s">
        <v>103</v>
      </c>
      <c r="C74" s="75" t="s">
        <v>98</v>
      </c>
      <c r="D74" s="129">
        <v>2644</v>
      </c>
      <c r="E74" s="39">
        <v>0.2</v>
      </c>
      <c r="F74" s="134">
        <f>ROUND(D74*(1-E74),2)</f>
        <v>2115.1999999999998</v>
      </c>
      <c r="G74" s="148"/>
    </row>
    <row r="75" spans="1:7" ht="15" customHeight="1" x14ac:dyDescent="0.25">
      <c r="A75" s="11"/>
      <c r="B75" s="68"/>
      <c r="C75" s="64"/>
      <c r="D75" s="130" t="s">
        <v>25</v>
      </c>
      <c r="E75" s="41" t="s">
        <v>25</v>
      </c>
      <c r="F75" s="153"/>
      <c r="G75" s="30"/>
    </row>
    <row r="76" spans="1:7" ht="15" customHeight="1" x14ac:dyDescent="0.25">
      <c r="A76" s="13" t="s">
        <v>104</v>
      </c>
      <c r="B76" s="113"/>
      <c r="C76" s="66"/>
      <c r="D76" s="130" t="s">
        <v>25</v>
      </c>
      <c r="E76" s="42" t="s">
        <v>25</v>
      </c>
      <c r="F76" s="150"/>
      <c r="G76" s="30"/>
    </row>
    <row r="77" spans="1:7" ht="15" customHeight="1" x14ac:dyDescent="0.25">
      <c r="A77" s="16" t="s">
        <v>105</v>
      </c>
      <c r="B77" s="84" t="s">
        <v>106</v>
      </c>
      <c r="C77" s="75" t="s">
        <v>98</v>
      </c>
      <c r="D77" s="129">
        <v>2447</v>
      </c>
      <c r="E77" s="39">
        <v>0.2</v>
      </c>
      <c r="F77" s="134">
        <f>ROUND(D77*(1-E77),2)</f>
        <v>1957.6</v>
      </c>
      <c r="G77" s="148"/>
    </row>
    <row r="78" spans="1:7" ht="15" customHeight="1" x14ac:dyDescent="0.25">
      <c r="A78" s="24"/>
      <c r="B78" s="116"/>
      <c r="C78" s="85"/>
      <c r="D78" s="130" t="s">
        <v>25</v>
      </c>
      <c r="E78" s="43" t="s">
        <v>25</v>
      </c>
      <c r="F78" s="156"/>
      <c r="G78" s="30"/>
    </row>
    <row r="79" spans="1:7" ht="15" customHeight="1" x14ac:dyDescent="0.25">
      <c r="A79" s="162" t="s">
        <v>107</v>
      </c>
      <c r="B79" s="117"/>
      <c r="C79" s="86"/>
      <c r="D79" s="130" t="s">
        <v>25</v>
      </c>
      <c r="E79" s="44" t="s">
        <v>25</v>
      </c>
      <c r="F79" s="157"/>
      <c r="G79" s="30"/>
    </row>
    <row r="80" spans="1:7" ht="15" customHeight="1" x14ac:dyDescent="0.25">
      <c r="A80" s="23" t="s">
        <v>108</v>
      </c>
      <c r="B80" s="87" t="s">
        <v>109</v>
      </c>
      <c r="C80" s="72"/>
      <c r="D80" s="128">
        <v>5288</v>
      </c>
      <c r="E80" s="48">
        <v>0.2</v>
      </c>
      <c r="F80" s="133">
        <f>ROUND(D80*(1-E80),2)</f>
        <v>4230.3999999999996</v>
      </c>
      <c r="G80" s="148"/>
    </row>
    <row r="81" spans="1:7" ht="15" customHeight="1" x14ac:dyDescent="0.25">
      <c r="A81" s="19" t="s">
        <v>110</v>
      </c>
      <c r="B81" s="83" t="s">
        <v>111</v>
      </c>
      <c r="C81" s="66"/>
      <c r="D81" s="127">
        <v>5620</v>
      </c>
      <c r="E81" s="49">
        <v>0.2</v>
      </c>
      <c r="F81" s="132">
        <f>ROUND(D81*(1-E81),2)</f>
        <v>4496</v>
      </c>
      <c r="G81" s="148"/>
    </row>
    <row r="82" spans="1:7" ht="15" customHeight="1" x14ac:dyDescent="0.25">
      <c r="A82" s="7"/>
      <c r="B82" s="9"/>
      <c r="C82" s="73"/>
      <c r="D82" s="130" t="s">
        <v>25</v>
      </c>
      <c r="E82" s="45"/>
      <c r="F82" s="153"/>
      <c r="G82" s="30"/>
    </row>
    <row r="83" spans="1:7" ht="15" customHeight="1" thickBot="1" x14ac:dyDescent="0.3">
      <c r="A83" s="3" t="s">
        <v>112</v>
      </c>
      <c r="B83" s="112"/>
      <c r="C83" s="88"/>
      <c r="D83" s="152" t="s">
        <v>25</v>
      </c>
      <c r="E83" s="46" t="s">
        <v>25</v>
      </c>
      <c r="F83" s="151"/>
      <c r="G83" s="149"/>
    </row>
    <row r="84" spans="1:7" ht="15" customHeight="1" thickTop="1" x14ac:dyDescent="0.25">
      <c r="A84" s="6" t="s">
        <v>113</v>
      </c>
      <c r="B84" s="118"/>
      <c r="C84" s="89"/>
      <c r="D84" s="130" t="s">
        <v>25</v>
      </c>
      <c r="E84" s="47" t="s">
        <v>25</v>
      </c>
      <c r="F84" s="155"/>
      <c r="G84" s="30"/>
    </row>
    <row r="85" spans="1:7" ht="15" customHeight="1" x14ac:dyDescent="0.25">
      <c r="A85" s="23" t="s">
        <v>114</v>
      </c>
      <c r="B85" s="87" t="s">
        <v>115</v>
      </c>
      <c r="C85" s="72"/>
      <c r="D85" s="128">
        <v>3174</v>
      </c>
      <c r="E85" s="48">
        <v>0.2</v>
      </c>
      <c r="F85" s="133">
        <f>ROUND(D85*(1-E85),2)</f>
        <v>2539.1999999999998</v>
      </c>
      <c r="G85" s="148"/>
    </row>
    <row r="86" spans="1:7" ht="15" customHeight="1" x14ac:dyDescent="0.25">
      <c r="A86" s="19" t="s">
        <v>116</v>
      </c>
      <c r="B86" s="83" t="s">
        <v>117</v>
      </c>
      <c r="C86" s="66"/>
      <c r="D86" s="127">
        <v>3834</v>
      </c>
      <c r="E86" s="49">
        <v>0.2</v>
      </c>
      <c r="F86" s="132">
        <f>ROUND(D86*(1-E86),2)</f>
        <v>3067.2</v>
      </c>
      <c r="G86" s="148"/>
    </row>
    <row r="87" spans="1:7" ht="15" customHeight="1" x14ac:dyDescent="0.25">
      <c r="A87" s="11"/>
      <c r="B87" s="68"/>
      <c r="C87" s="73"/>
      <c r="D87" s="130" t="s">
        <v>25</v>
      </c>
      <c r="E87" s="41" t="s">
        <v>25</v>
      </c>
      <c r="F87" s="153"/>
      <c r="G87" s="30"/>
    </row>
    <row r="88" spans="1:7" ht="15" customHeight="1" x14ac:dyDescent="0.25">
      <c r="A88" s="21" t="s">
        <v>118</v>
      </c>
      <c r="B88" s="9"/>
      <c r="C88" s="52"/>
      <c r="D88" s="130" t="s">
        <v>25</v>
      </c>
      <c r="E88" s="42" t="s">
        <v>25</v>
      </c>
      <c r="F88" s="150"/>
      <c r="G88" s="30"/>
    </row>
    <row r="89" spans="1:7" ht="15" customHeight="1" x14ac:dyDescent="0.25">
      <c r="A89" s="23" t="s">
        <v>119</v>
      </c>
      <c r="B89" s="71" t="s">
        <v>120</v>
      </c>
      <c r="C89" s="77" t="s">
        <v>121</v>
      </c>
      <c r="D89" s="128">
        <v>10049</v>
      </c>
      <c r="E89" s="48">
        <v>0.2</v>
      </c>
      <c r="F89" s="133">
        <f>ROUND(D89*(1-E89),2)</f>
        <v>8039.2</v>
      </c>
      <c r="G89" s="148"/>
    </row>
    <row r="90" spans="1:7" ht="15" customHeight="1" x14ac:dyDescent="0.25">
      <c r="A90" s="8" t="s">
        <v>122</v>
      </c>
      <c r="B90" s="68" t="s">
        <v>120</v>
      </c>
      <c r="C90" s="78" t="s">
        <v>123</v>
      </c>
      <c r="D90" s="126">
        <v>12695</v>
      </c>
      <c r="E90" s="40">
        <v>0.2</v>
      </c>
      <c r="F90" s="131">
        <f>ROUND(D90*(1-E90),2)</f>
        <v>10156</v>
      </c>
      <c r="G90" s="148"/>
    </row>
    <row r="91" spans="1:7" ht="15" customHeight="1" x14ac:dyDescent="0.25">
      <c r="A91" s="8" t="s">
        <v>124</v>
      </c>
      <c r="B91" s="68" t="s">
        <v>125</v>
      </c>
      <c r="C91" s="78" t="s">
        <v>121</v>
      </c>
      <c r="D91" s="126">
        <v>12297</v>
      </c>
      <c r="E91" s="40">
        <v>0.2</v>
      </c>
      <c r="F91" s="131">
        <f t="shared" ref="F91:F92" si="10">ROUND(D91*(1-E91),2)</f>
        <v>9837.6</v>
      </c>
      <c r="G91" s="148"/>
    </row>
    <row r="92" spans="1:7" ht="15" customHeight="1" x14ac:dyDescent="0.25">
      <c r="A92" s="8" t="s">
        <v>126</v>
      </c>
      <c r="B92" s="68" t="s">
        <v>125</v>
      </c>
      <c r="C92" s="78" t="s">
        <v>123</v>
      </c>
      <c r="D92" s="126">
        <v>14875</v>
      </c>
      <c r="E92" s="40">
        <v>0.2</v>
      </c>
      <c r="F92" s="131">
        <f t="shared" si="10"/>
        <v>11900</v>
      </c>
      <c r="G92" s="148"/>
    </row>
    <row r="93" spans="1:7" ht="15" customHeight="1" x14ac:dyDescent="0.25">
      <c r="A93" s="23"/>
      <c r="B93" s="71"/>
      <c r="C93" s="77"/>
      <c r="D93" s="128" t="s">
        <v>25</v>
      </c>
      <c r="E93" s="48"/>
      <c r="F93" s="133"/>
      <c r="G93" s="148"/>
    </row>
    <row r="94" spans="1:7" ht="15" customHeight="1" x14ac:dyDescent="0.25">
      <c r="A94" s="13" t="s">
        <v>368</v>
      </c>
      <c r="B94" s="9"/>
      <c r="C94" s="52"/>
      <c r="D94" s="130" t="s">
        <v>25</v>
      </c>
      <c r="E94" s="109" t="s">
        <v>25</v>
      </c>
      <c r="F94" s="150"/>
      <c r="G94" s="30"/>
    </row>
    <row r="95" spans="1:7" ht="15" customHeight="1" x14ac:dyDescent="0.25">
      <c r="A95" s="23" t="s">
        <v>369</v>
      </c>
      <c r="B95" s="71" t="s">
        <v>370</v>
      </c>
      <c r="C95" s="77" t="s">
        <v>371</v>
      </c>
      <c r="D95" s="128">
        <v>23046</v>
      </c>
      <c r="E95" s="48">
        <v>0.2</v>
      </c>
      <c r="F95" s="133">
        <f>ROUND(D95*(1-E95),2)</f>
        <v>18436.8</v>
      </c>
      <c r="G95" s="148"/>
    </row>
    <row r="96" spans="1:7" ht="15" customHeight="1" x14ac:dyDescent="0.25">
      <c r="A96" s="8" t="s">
        <v>372</v>
      </c>
      <c r="B96" s="68" t="s">
        <v>370</v>
      </c>
      <c r="C96" s="78" t="s">
        <v>373</v>
      </c>
      <c r="D96" s="126">
        <v>23384</v>
      </c>
      <c r="E96" s="40">
        <v>0.2</v>
      </c>
      <c r="F96" s="131">
        <f>ROUND(D96*(1-E96),2)</f>
        <v>18707.2</v>
      </c>
      <c r="G96" s="148"/>
    </row>
    <row r="97" spans="1:7" ht="15" customHeight="1" x14ac:dyDescent="0.25">
      <c r="A97" s="19" t="s">
        <v>374</v>
      </c>
      <c r="B97" s="69" t="s">
        <v>370</v>
      </c>
      <c r="C97" s="79" t="s">
        <v>375</v>
      </c>
      <c r="D97" s="127">
        <v>26912</v>
      </c>
      <c r="E97" s="49">
        <v>0.2</v>
      </c>
      <c r="F97" s="132">
        <f t="shared" ref="F97" si="11">ROUND(D97*(1-E97),2)</f>
        <v>21529.599999999999</v>
      </c>
      <c r="G97" s="148"/>
    </row>
    <row r="98" spans="1:7" ht="15" customHeight="1" x14ac:dyDescent="0.25">
      <c r="A98" s="11"/>
      <c r="B98" s="68"/>
      <c r="C98" s="73"/>
      <c r="D98" s="130" t="s">
        <v>25</v>
      </c>
      <c r="E98" s="41" t="s">
        <v>25</v>
      </c>
      <c r="F98" s="153"/>
      <c r="G98" s="30"/>
    </row>
    <row r="99" spans="1:7" ht="15" customHeight="1" thickBot="1" x14ac:dyDescent="0.3">
      <c r="A99" s="3" t="s">
        <v>127</v>
      </c>
      <c r="B99" s="112"/>
      <c r="C99" s="90"/>
      <c r="D99" s="152" t="s">
        <v>25</v>
      </c>
      <c r="E99" s="46" t="s">
        <v>25</v>
      </c>
      <c r="F99" s="151"/>
      <c r="G99" s="149"/>
    </row>
    <row r="100" spans="1:7" ht="15" customHeight="1" thickTop="1" x14ac:dyDescent="0.25">
      <c r="A100" s="23" t="s">
        <v>321</v>
      </c>
      <c r="B100" s="91" t="s">
        <v>128</v>
      </c>
      <c r="C100" s="92" t="s">
        <v>129</v>
      </c>
      <c r="D100" s="128">
        <v>557</v>
      </c>
      <c r="E100" s="48">
        <v>0.2</v>
      </c>
      <c r="F100" s="133">
        <f>ROUND(D100*(1-E100),2)</f>
        <v>445.6</v>
      </c>
      <c r="G100" s="148"/>
    </row>
    <row r="101" spans="1:7" ht="15" customHeight="1" x14ac:dyDescent="0.25">
      <c r="A101" s="8" t="s">
        <v>322</v>
      </c>
      <c r="B101" s="93" t="s">
        <v>130</v>
      </c>
      <c r="C101" s="92" t="s">
        <v>129</v>
      </c>
      <c r="D101" s="126">
        <v>991</v>
      </c>
      <c r="E101" s="40">
        <v>0.2</v>
      </c>
      <c r="F101" s="131">
        <f>ROUND(D101*(1-E101),2)</f>
        <v>792.8</v>
      </c>
      <c r="G101" s="148"/>
    </row>
    <row r="102" spans="1:7" ht="15" customHeight="1" x14ac:dyDescent="0.25">
      <c r="A102" s="8" t="s">
        <v>323</v>
      </c>
      <c r="B102" s="93" t="s">
        <v>131</v>
      </c>
      <c r="C102" s="92" t="s">
        <v>132</v>
      </c>
      <c r="D102" s="126">
        <v>1454</v>
      </c>
      <c r="E102" s="40">
        <v>0.2</v>
      </c>
      <c r="F102" s="131">
        <f t="shared" ref="F102" si="12">ROUND(D102*(1-E102),2)</f>
        <v>1163.2</v>
      </c>
      <c r="G102" s="148"/>
    </row>
    <row r="103" spans="1:7" ht="15" customHeight="1" x14ac:dyDescent="0.25">
      <c r="A103" s="8" t="s">
        <v>324</v>
      </c>
      <c r="B103" s="93" t="s">
        <v>133</v>
      </c>
      <c r="C103" s="92" t="s">
        <v>129</v>
      </c>
      <c r="D103" s="126">
        <v>1324</v>
      </c>
      <c r="E103" s="40">
        <v>0.2</v>
      </c>
      <c r="F103" s="131">
        <f t="shared" ref="F103:F105" si="13">ROUND(D103*(1-E103),2)</f>
        <v>1059.2</v>
      </c>
      <c r="G103" s="148"/>
    </row>
    <row r="104" spans="1:7" ht="15" customHeight="1" x14ac:dyDescent="0.25">
      <c r="A104" s="8" t="s">
        <v>325</v>
      </c>
      <c r="B104" s="93" t="s">
        <v>134</v>
      </c>
      <c r="C104" s="92" t="s">
        <v>135</v>
      </c>
      <c r="D104" s="126">
        <v>1654</v>
      </c>
      <c r="E104" s="40">
        <v>0.2</v>
      </c>
      <c r="F104" s="131">
        <f t="shared" si="13"/>
        <v>1323.2</v>
      </c>
      <c r="G104" s="148"/>
    </row>
    <row r="105" spans="1:7" ht="15" customHeight="1" x14ac:dyDescent="0.25">
      <c r="A105" s="19" t="s">
        <v>326</v>
      </c>
      <c r="B105" s="163" t="s">
        <v>136</v>
      </c>
      <c r="C105" s="124" t="s">
        <v>132</v>
      </c>
      <c r="D105" s="127">
        <v>1720</v>
      </c>
      <c r="E105" s="49">
        <v>0.2</v>
      </c>
      <c r="F105" s="132">
        <f t="shared" si="13"/>
        <v>1376</v>
      </c>
      <c r="G105" s="148"/>
    </row>
    <row r="106" spans="1:7" ht="15" customHeight="1" x14ac:dyDescent="0.25">
      <c r="A106" s="8"/>
      <c r="B106" s="94"/>
      <c r="C106" s="92"/>
      <c r="D106" s="130" t="s">
        <v>25</v>
      </c>
      <c r="E106" s="40"/>
      <c r="F106" s="130"/>
      <c r="G106" s="30"/>
    </row>
    <row r="107" spans="1:7" ht="15" customHeight="1" thickBot="1" x14ac:dyDescent="0.3">
      <c r="A107" s="3" t="s">
        <v>137</v>
      </c>
      <c r="B107" s="112"/>
      <c r="C107" s="76"/>
      <c r="D107" s="152" t="s">
        <v>25</v>
      </c>
      <c r="E107" s="46" t="s">
        <v>25</v>
      </c>
      <c r="F107" s="151"/>
      <c r="G107" s="149"/>
    </row>
    <row r="108" spans="1:7" ht="15" customHeight="1" thickTop="1" x14ac:dyDescent="0.25">
      <c r="A108" s="15" t="s">
        <v>138</v>
      </c>
      <c r="B108" s="119"/>
      <c r="C108" s="95"/>
      <c r="D108" s="130" t="s">
        <v>25</v>
      </c>
      <c r="E108" s="41" t="s">
        <v>25</v>
      </c>
      <c r="F108" s="153"/>
      <c r="G108" s="30"/>
    </row>
    <row r="109" spans="1:7" ht="15" customHeight="1" x14ac:dyDescent="0.25">
      <c r="A109" s="23" t="s">
        <v>139</v>
      </c>
      <c r="B109" s="71" t="s">
        <v>140</v>
      </c>
      <c r="C109" s="72" t="s">
        <v>141</v>
      </c>
      <c r="D109" s="128">
        <v>1770</v>
      </c>
      <c r="E109" s="48">
        <v>0.2</v>
      </c>
      <c r="F109" s="133">
        <f>ROUND(D109*(1-E109),2)</f>
        <v>1416</v>
      </c>
      <c r="G109" s="148"/>
    </row>
    <row r="110" spans="1:7" ht="15" customHeight="1" x14ac:dyDescent="0.25">
      <c r="A110" s="8" t="s">
        <v>327</v>
      </c>
      <c r="B110" s="68" t="s">
        <v>142</v>
      </c>
      <c r="C110" s="64" t="s">
        <v>143</v>
      </c>
      <c r="D110" s="126">
        <v>1911</v>
      </c>
      <c r="E110" s="40">
        <v>0.2</v>
      </c>
      <c r="F110" s="131">
        <f>ROUND(D110*(1-E110),2)</f>
        <v>1528.8</v>
      </c>
      <c r="G110" s="148"/>
    </row>
    <row r="111" spans="1:7" ht="15" customHeight="1" x14ac:dyDescent="0.25">
      <c r="A111" s="8" t="s">
        <v>144</v>
      </c>
      <c r="B111" s="68" t="s">
        <v>145</v>
      </c>
      <c r="C111" s="64" t="s">
        <v>146</v>
      </c>
      <c r="D111" s="126">
        <v>3571</v>
      </c>
      <c r="E111" s="48">
        <v>0.2</v>
      </c>
      <c r="F111" s="131">
        <f t="shared" ref="F111:F139" si="14">ROUND(D111*(1-E111),2)</f>
        <v>2856.8</v>
      </c>
      <c r="G111" s="148"/>
    </row>
    <row r="112" spans="1:7" ht="15" customHeight="1" x14ac:dyDescent="0.25">
      <c r="A112" s="62" t="s">
        <v>352</v>
      </c>
      <c r="B112" s="68" t="s">
        <v>145</v>
      </c>
      <c r="C112" s="96" t="s">
        <v>353</v>
      </c>
      <c r="D112" s="126">
        <v>3967</v>
      </c>
      <c r="E112" s="40">
        <v>0.2</v>
      </c>
      <c r="F112" s="131">
        <f t="shared" si="14"/>
        <v>3173.6</v>
      </c>
      <c r="G112" s="148"/>
    </row>
    <row r="113" spans="1:7" ht="15" customHeight="1" x14ac:dyDescent="0.25">
      <c r="A113" s="8" t="s">
        <v>147</v>
      </c>
      <c r="B113" s="68" t="s">
        <v>148</v>
      </c>
      <c r="C113" s="64" t="s">
        <v>149</v>
      </c>
      <c r="D113" s="126">
        <v>5288</v>
      </c>
      <c r="E113" s="48">
        <v>0.2</v>
      </c>
      <c r="F113" s="131">
        <f t="shared" si="14"/>
        <v>4230.3999999999996</v>
      </c>
      <c r="G113" s="148"/>
    </row>
    <row r="114" spans="1:7" ht="15" customHeight="1" x14ac:dyDescent="0.25">
      <c r="A114" s="62" t="s">
        <v>354</v>
      </c>
      <c r="B114" s="97" t="s">
        <v>355</v>
      </c>
      <c r="C114" s="96" t="s">
        <v>160</v>
      </c>
      <c r="D114" s="126">
        <v>7536</v>
      </c>
      <c r="E114" s="40">
        <v>0.2</v>
      </c>
      <c r="F114" s="131">
        <f t="shared" si="14"/>
        <v>6028.8</v>
      </c>
      <c r="G114" s="148"/>
    </row>
    <row r="115" spans="1:7" ht="15" customHeight="1" x14ac:dyDescent="0.25">
      <c r="A115" s="62" t="s">
        <v>356</v>
      </c>
      <c r="B115" s="97" t="s">
        <v>355</v>
      </c>
      <c r="C115" s="96" t="s">
        <v>357</v>
      </c>
      <c r="D115" s="126">
        <v>7801</v>
      </c>
      <c r="E115" s="48">
        <v>0.2</v>
      </c>
      <c r="F115" s="131">
        <f t="shared" si="14"/>
        <v>6240.8</v>
      </c>
      <c r="G115" s="148"/>
    </row>
    <row r="116" spans="1:7" ht="15" customHeight="1" x14ac:dyDescent="0.25">
      <c r="A116" s="62" t="s">
        <v>358</v>
      </c>
      <c r="B116" s="97" t="s">
        <v>359</v>
      </c>
      <c r="C116" s="96" t="s">
        <v>160</v>
      </c>
      <c r="D116" s="126">
        <v>8462</v>
      </c>
      <c r="E116" s="40">
        <v>0.2</v>
      </c>
      <c r="F116" s="131">
        <f t="shared" si="14"/>
        <v>6769.6</v>
      </c>
      <c r="G116" s="148"/>
    </row>
    <row r="117" spans="1:7" ht="15" customHeight="1" x14ac:dyDescent="0.25">
      <c r="A117" s="62" t="s">
        <v>360</v>
      </c>
      <c r="B117" s="97" t="s">
        <v>359</v>
      </c>
      <c r="C117" s="96" t="s">
        <v>357</v>
      </c>
      <c r="D117" s="126">
        <v>8859</v>
      </c>
      <c r="E117" s="48">
        <v>0.2</v>
      </c>
      <c r="F117" s="131">
        <f t="shared" si="14"/>
        <v>7087.2</v>
      </c>
      <c r="G117" s="148"/>
    </row>
    <row r="118" spans="1:7" ht="15" customHeight="1" x14ac:dyDescent="0.25">
      <c r="A118" s="8" t="s">
        <v>150</v>
      </c>
      <c r="B118" s="68" t="s">
        <v>151</v>
      </c>
      <c r="C118" s="64" t="s">
        <v>152</v>
      </c>
      <c r="D118" s="126">
        <v>7272</v>
      </c>
      <c r="E118" s="40">
        <v>0.2</v>
      </c>
      <c r="F118" s="131">
        <f t="shared" si="14"/>
        <v>5817.6</v>
      </c>
      <c r="G118" s="148"/>
    </row>
    <row r="119" spans="1:7" ht="15" customHeight="1" x14ac:dyDescent="0.25">
      <c r="A119" s="8" t="s">
        <v>153</v>
      </c>
      <c r="B119" s="68" t="s">
        <v>151</v>
      </c>
      <c r="C119" s="64" t="s">
        <v>154</v>
      </c>
      <c r="D119" s="126">
        <v>8065</v>
      </c>
      <c r="E119" s="48">
        <v>0.2</v>
      </c>
      <c r="F119" s="131">
        <f t="shared" si="14"/>
        <v>6452</v>
      </c>
      <c r="G119" s="148"/>
    </row>
    <row r="120" spans="1:7" ht="15" customHeight="1" x14ac:dyDescent="0.25">
      <c r="A120" s="8" t="s">
        <v>155</v>
      </c>
      <c r="B120" s="68" t="s">
        <v>151</v>
      </c>
      <c r="C120" s="64" t="s">
        <v>156</v>
      </c>
      <c r="D120" s="126">
        <v>7272</v>
      </c>
      <c r="E120" s="40">
        <v>0.2</v>
      </c>
      <c r="F120" s="131">
        <f t="shared" si="14"/>
        <v>5817.6</v>
      </c>
      <c r="G120" s="148"/>
    </row>
    <row r="121" spans="1:7" ht="15" customHeight="1" x14ac:dyDescent="0.25">
      <c r="A121" s="8" t="s">
        <v>328</v>
      </c>
      <c r="B121" s="68" t="s">
        <v>157</v>
      </c>
      <c r="C121" s="64" t="s">
        <v>158</v>
      </c>
      <c r="D121" s="126">
        <v>10315</v>
      </c>
      <c r="E121" s="48">
        <v>0.2</v>
      </c>
      <c r="F121" s="131">
        <f t="shared" si="14"/>
        <v>8252</v>
      </c>
      <c r="G121" s="148"/>
    </row>
    <row r="122" spans="1:7" ht="15" customHeight="1" x14ac:dyDescent="0.25">
      <c r="A122" s="8" t="s">
        <v>329</v>
      </c>
      <c r="B122" s="68" t="s">
        <v>157</v>
      </c>
      <c r="C122" s="64" t="s">
        <v>159</v>
      </c>
      <c r="D122" s="126">
        <v>10711</v>
      </c>
      <c r="E122" s="40">
        <v>0.2</v>
      </c>
      <c r="F122" s="131">
        <f t="shared" si="14"/>
        <v>8568.7999999999993</v>
      </c>
      <c r="G122" s="148"/>
    </row>
    <row r="123" spans="1:7" ht="15" customHeight="1" x14ac:dyDescent="0.25">
      <c r="A123" s="8" t="s">
        <v>330</v>
      </c>
      <c r="B123" s="68" t="s">
        <v>157</v>
      </c>
      <c r="C123" s="64" t="s">
        <v>431</v>
      </c>
      <c r="D123" s="126">
        <v>11769</v>
      </c>
      <c r="E123" s="48">
        <v>0.2</v>
      </c>
      <c r="F123" s="131">
        <f t="shared" si="14"/>
        <v>9415.2000000000007</v>
      </c>
      <c r="G123" s="148"/>
    </row>
    <row r="124" spans="1:7" ht="15" customHeight="1" x14ac:dyDescent="0.25">
      <c r="A124" s="62" t="s">
        <v>432</v>
      </c>
      <c r="B124" s="97" t="s">
        <v>157</v>
      </c>
      <c r="C124" s="96" t="s">
        <v>433</v>
      </c>
      <c r="D124" s="167">
        <v>13535</v>
      </c>
      <c r="E124" s="40">
        <v>0.2</v>
      </c>
      <c r="F124" s="168">
        <f>ROUND(D124*(1-E124),2)</f>
        <v>10828</v>
      </c>
      <c r="G124" s="169"/>
    </row>
    <row r="125" spans="1:7" ht="15" customHeight="1" x14ac:dyDescent="0.25">
      <c r="A125" s="8" t="s">
        <v>331</v>
      </c>
      <c r="B125" s="68" t="s">
        <v>157</v>
      </c>
      <c r="C125" s="64" t="s">
        <v>160</v>
      </c>
      <c r="D125" s="126">
        <v>10315</v>
      </c>
      <c r="E125" s="48">
        <v>0.2</v>
      </c>
      <c r="F125" s="131">
        <f t="shared" si="14"/>
        <v>8252</v>
      </c>
      <c r="G125" s="148"/>
    </row>
    <row r="126" spans="1:7" ht="15" customHeight="1" x14ac:dyDescent="0.25">
      <c r="A126" s="8" t="s">
        <v>332</v>
      </c>
      <c r="B126" s="68" t="s">
        <v>157</v>
      </c>
      <c r="C126" s="64" t="s">
        <v>161</v>
      </c>
      <c r="D126" s="126">
        <v>10711</v>
      </c>
      <c r="E126" s="40">
        <v>0.2</v>
      </c>
      <c r="F126" s="131">
        <f t="shared" si="14"/>
        <v>8568.7999999999993</v>
      </c>
      <c r="G126" s="148"/>
    </row>
    <row r="127" spans="1:7" ht="15" customHeight="1" x14ac:dyDescent="0.25">
      <c r="A127" s="8" t="s">
        <v>333</v>
      </c>
      <c r="B127" s="68" t="s">
        <v>157</v>
      </c>
      <c r="C127" s="64" t="s">
        <v>434</v>
      </c>
      <c r="D127" s="126">
        <v>11769</v>
      </c>
      <c r="E127" s="48">
        <v>0.2</v>
      </c>
      <c r="F127" s="131">
        <f t="shared" si="14"/>
        <v>9415.2000000000007</v>
      </c>
      <c r="G127" s="148"/>
    </row>
    <row r="128" spans="1:7" ht="15" customHeight="1" x14ac:dyDescent="0.25">
      <c r="A128" s="8" t="s">
        <v>334</v>
      </c>
      <c r="B128" s="68" t="s">
        <v>162</v>
      </c>
      <c r="C128" s="64" t="s">
        <v>161</v>
      </c>
      <c r="D128" s="126">
        <v>11506</v>
      </c>
      <c r="E128" s="40">
        <v>0.2</v>
      </c>
      <c r="F128" s="131">
        <f t="shared" si="14"/>
        <v>9204.7999999999993</v>
      </c>
      <c r="G128" s="148"/>
    </row>
    <row r="129" spans="1:7" ht="15" customHeight="1" x14ac:dyDescent="0.25">
      <c r="A129" s="8" t="s">
        <v>335</v>
      </c>
      <c r="B129" s="68" t="s">
        <v>162</v>
      </c>
      <c r="C129" s="64" t="s">
        <v>436</v>
      </c>
      <c r="D129" s="126">
        <v>12562</v>
      </c>
      <c r="E129" s="48">
        <v>0.2</v>
      </c>
      <c r="F129" s="131">
        <f t="shared" si="14"/>
        <v>10049.6</v>
      </c>
      <c r="G129" s="148"/>
    </row>
    <row r="130" spans="1:7" ht="15" customHeight="1" x14ac:dyDescent="0.25">
      <c r="A130" s="25" t="s">
        <v>336</v>
      </c>
      <c r="B130" s="98" t="s">
        <v>162</v>
      </c>
      <c r="C130" s="92" t="s">
        <v>159</v>
      </c>
      <c r="D130" s="126">
        <v>11506</v>
      </c>
      <c r="E130" s="40">
        <v>0.2</v>
      </c>
      <c r="F130" s="131">
        <f t="shared" si="14"/>
        <v>9204.7999999999993</v>
      </c>
      <c r="G130" s="148"/>
    </row>
    <row r="131" spans="1:7" ht="15" customHeight="1" x14ac:dyDescent="0.25">
      <c r="A131" s="25" t="s">
        <v>337</v>
      </c>
      <c r="B131" s="98" t="s">
        <v>162</v>
      </c>
      <c r="C131" s="92" t="s">
        <v>435</v>
      </c>
      <c r="D131" s="126">
        <v>12562</v>
      </c>
      <c r="E131" s="48">
        <v>0.2</v>
      </c>
      <c r="F131" s="131">
        <f t="shared" si="14"/>
        <v>10049.6</v>
      </c>
      <c r="G131" s="148"/>
    </row>
    <row r="132" spans="1:7" ht="15" customHeight="1" x14ac:dyDescent="0.25">
      <c r="A132" s="62">
        <v>56394691</v>
      </c>
      <c r="B132" s="97" t="s">
        <v>162</v>
      </c>
      <c r="C132" s="96" t="s">
        <v>433</v>
      </c>
      <c r="D132" s="170">
        <v>14445</v>
      </c>
      <c r="E132" s="40">
        <v>0.2</v>
      </c>
      <c r="F132" s="168">
        <f t="shared" si="14"/>
        <v>11556</v>
      </c>
      <c r="G132" s="169"/>
    </row>
    <row r="133" spans="1:7" ht="15" customHeight="1" x14ac:dyDescent="0.25">
      <c r="A133" s="25" t="s">
        <v>338</v>
      </c>
      <c r="B133" s="98" t="s">
        <v>163</v>
      </c>
      <c r="C133" s="92" t="s">
        <v>164</v>
      </c>
      <c r="D133" s="126">
        <v>11902</v>
      </c>
      <c r="E133" s="48">
        <v>0.2</v>
      </c>
      <c r="F133" s="131">
        <f t="shared" si="14"/>
        <v>9521.6</v>
      </c>
      <c r="G133" s="148"/>
    </row>
    <row r="134" spans="1:7" ht="15" customHeight="1" x14ac:dyDescent="0.25">
      <c r="A134" s="25" t="s">
        <v>339</v>
      </c>
      <c r="B134" s="98" t="s">
        <v>163</v>
      </c>
      <c r="C134" s="92" t="s">
        <v>437</v>
      </c>
      <c r="D134" s="126">
        <v>12959</v>
      </c>
      <c r="E134" s="40">
        <v>0.2</v>
      </c>
      <c r="F134" s="131">
        <f t="shared" si="14"/>
        <v>10367.200000000001</v>
      </c>
      <c r="G134" s="148"/>
    </row>
    <row r="135" spans="1:7" ht="15" customHeight="1" x14ac:dyDescent="0.25">
      <c r="A135" s="62">
        <v>56394692</v>
      </c>
      <c r="B135" s="97" t="s">
        <v>163</v>
      </c>
      <c r="C135" s="96" t="s">
        <v>438</v>
      </c>
      <c r="D135" s="170">
        <v>14900</v>
      </c>
      <c r="E135" s="48">
        <v>0.2</v>
      </c>
      <c r="F135" s="168">
        <f t="shared" si="14"/>
        <v>11920</v>
      </c>
      <c r="G135" s="169"/>
    </row>
    <row r="136" spans="1:7" ht="15" customHeight="1" x14ac:dyDescent="0.25">
      <c r="A136" s="8" t="s">
        <v>165</v>
      </c>
      <c r="B136" s="63" t="s">
        <v>166</v>
      </c>
      <c r="C136" s="64" t="s">
        <v>167</v>
      </c>
      <c r="D136" s="126">
        <v>12165</v>
      </c>
      <c r="E136" s="40">
        <v>0.2</v>
      </c>
      <c r="F136" s="131">
        <f t="shared" si="14"/>
        <v>9732</v>
      </c>
      <c r="G136" s="148"/>
    </row>
    <row r="137" spans="1:7" ht="15" customHeight="1" x14ac:dyDescent="0.25">
      <c r="A137" s="8" t="s">
        <v>168</v>
      </c>
      <c r="B137" s="63" t="s">
        <v>166</v>
      </c>
      <c r="C137" s="64" t="s">
        <v>169</v>
      </c>
      <c r="D137" s="126">
        <v>12959</v>
      </c>
      <c r="E137" s="48">
        <v>0.2</v>
      </c>
      <c r="F137" s="131">
        <f t="shared" si="14"/>
        <v>10367.200000000001</v>
      </c>
      <c r="G137" s="148"/>
    </row>
    <row r="138" spans="1:7" ht="15" customHeight="1" x14ac:dyDescent="0.25">
      <c r="A138" s="8" t="s">
        <v>170</v>
      </c>
      <c r="B138" s="63" t="s">
        <v>171</v>
      </c>
      <c r="C138" s="64" t="s">
        <v>172</v>
      </c>
      <c r="D138" s="126">
        <v>12959</v>
      </c>
      <c r="E138" s="40">
        <v>0.2</v>
      </c>
      <c r="F138" s="131">
        <f t="shared" si="14"/>
        <v>10367.200000000001</v>
      </c>
      <c r="G138" s="148"/>
    </row>
    <row r="139" spans="1:7" ht="15" customHeight="1" x14ac:dyDescent="0.25">
      <c r="A139" s="19" t="s">
        <v>173</v>
      </c>
      <c r="B139" s="65" t="s">
        <v>171</v>
      </c>
      <c r="C139" s="66" t="s">
        <v>174</v>
      </c>
      <c r="D139" s="127">
        <v>13885</v>
      </c>
      <c r="E139" s="48">
        <v>0.2</v>
      </c>
      <c r="F139" s="132">
        <f t="shared" si="14"/>
        <v>11108</v>
      </c>
      <c r="G139" s="148"/>
    </row>
    <row r="140" spans="1:7" ht="15" customHeight="1" x14ac:dyDescent="0.25">
      <c r="A140" s="11"/>
      <c r="B140" s="120"/>
      <c r="C140" s="73"/>
      <c r="D140" s="130" t="s">
        <v>25</v>
      </c>
      <c r="E140" s="41" t="s">
        <v>25</v>
      </c>
      <c r="F140" s="153"/>
      <c r="G140" s="30"/>
    </row>
    <row r="141" spans="1:7" ht="15" customHeight="1" x14ac:dyDescent="0.25">
      <c r="A141" s="21" t="s">
        <v>175</v>
      </c>
      <c r="B141" s="69"/>
      <c r="C141" s="79"/>
      <c r="D141" s="130" t="s">
        <v>25</v>
      </c>
      <c r="E141" s="49"/>
      <c r="F141" s="158"/>
      <c r="G141" s="30"/>
    </row>
    <row r="142" spans="1:7" ht="15" customHeight="1" x14ac:dyDescent="0.25">
      <c r="A142" s="23" t="s">
        <v>176</v>
      </c>
      <c r="B142" s="71" t="s">
        <v>177</v>
      </c>
      <c r="C142" s="64" t="s">
        <v>178</v>
      </c>
      <c r="D142" s="128">
        <v>14513</v>
      </c>
      <c r="E142" s="48">
        <v>0.2</v>
      </c>
      <c r="F142" s="133">
        <f>ROUND(D142*(1-E142),2)</f>
        <v>11610.4</v>
      </c>
      <c r="G142" s="148"/>
    </row>
    <row r="143" spans="1:7" ht="15" customHeight="1" x14ac:dyDescent="0.25">
      <c r="A143" s="8" t="s">
        <v>179</v>
      </c>
      <c r="B143" s="68" t="s">
        <v>177</v>
      </c>
      <c r="C143" s="64" t="s">
        <v>180</v>
      </c>
      <c r="D143" s="126">
        <v>15176</v>
      </c>
      <c r="E143" s="40">
        <v>0.2</v>
      </c>
      <c r="F143" s="131">
        <f>ROUND(D143*(1-E143),2)</f>
        <v>12140.8</v>
      </c>
      <c r="G143" s="148"/>
    </row>
    <row r="144" spans="1:7" ht="15" customHeight="1" x14ac:dyDescent="0.25">
      <c r="A144" s="8" t="s">
        <v>181</v>
      </c>
      <c r="B144" s="68" t="s">
        <v>182</v>
      </c>
      <c r="C144" s="64" t="s">
        <v>178</v>
      </c>
      <c r="D144" s="126">
        <v>14513</v>
      </c>
      <c r="E144" s="40">
        <v>0.2</v>
      </c>
      <c r="F144" s="131">
        <f t="shared" ref="F144:F154" si="15">ROUND(D144*(1-E144),2)</f>
        <v>11610.4</v>
      </c>
      <c r="G144" s="148"/>
    </row>
    <row r="145" spans="1:7" ht="15" customHeight="1" x14ac:dyDescent="0.25">
      <c r="A145" s="8" t="s">
        <v>183</v>
      </c>
      <c r="B145" s="68" t="s">
        <v>182</v>
      </c>
      <c r="C145" s="64" t="s">
        <v>180</v>
      </c>
      <c r="D145" s="126">
        <v>15176</v>
      </c>
      <c r="E145" s="48">
        <v>0.2</v>
      </c>
      <c r="F145" s="131">
        <f t="shared" si="15"/>
        <v>12140.8</v>
      </c>
      <c r="G145" s="148"/>
    </row>
    <row r="146" spans="1:7" ht="15" customHeight="1" x14ac:dyDescent="0.25">
      <c r="A146" s="8" t="s">
        <v>184</v>
      </c>
      <c r="B146" s="68" t="s">
        <v>182</v>
      </c>
      <c r="C146" s="64" t="s">
        <v>185</v>
      </c>
      <c r="D146" s="126">
        <v>15576</v>
      </c>
      <c r="E146" s="40">
        <v>0.2</v>
      </c>
      <c r="F146" s="131">
        <f t="shared" si="15"/>
        <v>12460.8</v>
      </c>
      <c r="G146" s="148"/>
    </row>
    <row r="147" spans="1:7" ht="15" customHeight="1" x14ac:dyDescent="0.25">
      <c r="A147" s="8" t="s">
        <v>186</v>
      </c>
      <c r="B147" s="68" t="s">
        <v>182</v>
      </c>
      <c r="C147" s="64" t="s">
        <v>187</v>
      </c>
      <c r="D147" s="126">
        <v>16239</v>
      </c>
      <c r="E147" s="40">
        <v>0.2</v>
      </c>
      <c r="F147" s="131">
        <f t="shared" si="15"/>
        <v>12991.2</v>
      </c>
      <c r="G147" s="148"/>
    </row>
    <row r="148" spans="1:7" ht="15" customHeight="1" x14ac:dyDescent="0.25">
      <c r="A148" s="8" t="s">
        <v>188</v>
      </c>
      <c r="B148" s="68" t="s">
        <v>182</v>
      </c>
      <c r="C148" s="64" t="s">
        <v>189</v>
      </c>
      <c r="D148" s="126">
        <v>14646</v>
      </c>
      <c r="E148" s="48">
        <v>0.2</v>
      </c>
      <c r="F148" s="131">
        <f t="shared" si="15"/>
        <v>11716.8</v>
      </c>
      <c r="G148" s="148"/>
    </row>
    <row r="149" spans="1:7" ht="15" customHeight="1" x14ac:dyDescent="0.25">
      <c r="A149" s="8" t="s">
        <v>190</v>
      </c>
      <c r="B149" s="68" t="s">
        <v>182</v>
      </c>
      <c r="C149" s="64" t="s">
        <v>191</v>
      </c>
      <c r="D149" s="126">
        <v>15310</v>
      </c>
      <c r="E149" s="40">
        <v>0.2</v>
      </c>
      <c r="F149" s="131">
        <f t="shared" si="15"/>
        <v>12248</v>
      </c>
      <c r="G149" s="148"/>
    </row>
    <row r="150" spans="1:7" ht="15" customHeight="1" x14ac:dyDescent="0.25">
      <c r="A150" s="8" t="s">
        <v>192</v>
      </c>
      <c r="B150" s="68" t="s">
        <v>182</v>
      </c>
      <c r="C150" s="64" t="s">
        <v>193</v>
      </c>
      <c r="D150" s="126">
        <v>17696</v>
      </c>
      <c r="E150" s="40">
        <v>0.2</v>
      </c>
      <c r="F150" s="131">
        <f t="shared" si="15"/>
        <v>14156.8</v>
      </c>
      <c r="G150" s="148"/>
    </row>
    <row r="151" spans="1:7" ht="15" customHeight="1" x14ac:dyDescent="0.25">
      <c r="A151" s="8" t="s">
        <v>194</v>
      </c>
      <c r="B151" s="68" t="s">
        <v>182</v>
      </c>
      <c r="C151" s="64" t="s">
        <v>195</v>
      </c>
      <c r="D151" s="126">
        <v>15709</v>
      </c>
      <c r="E151" s="48">
        <v>0.2</v>
      </c>
      <c r="F151" s="131">
        <f t="shared" si="15"/>
        <v>12567.2</v>
      </c>
      <c r="G151" s="148"/>
    </row>
    <row r="152" spans="1:7" ht="15" customHeight="1" x14ac:dyDescent="0.25">
      <c r="A152" s="8" t="s">
        <v>196</v>
      </c>
      <c r="B152" s="68" t="s">
        <v>182</v>
      </c>
      <c r="C152" s="64" t="s">
        <v>197</v>
      </c>
      <c r="D152" s="126">
        <v>16372</v>
      </c>
      <c r="E152" s="40">
        <v>0.2</v>
      </c>
      <c r="F152" s="131">
        <f t="shared" si="15"/>
        <v>13097.6</v>
      </c>
      <c r="G152" s="148"/>
    </row>
    <row r="153" spans="1:7" ht="15" customHeight="1" x14ac:dyDescent="0.25">
      <c r="A153" s="8" t="s">
        <v>198</v>
      </c>
      <c r="B153" s="68" t="s">
        <v>182</v>
      </c>
      <c r="C153" s="64" t="s">
        <v>199</v>
      </c>
      <c r="D153" s="126">
        <v>18760</v>
      </c>
      <c r="E153" s="40">
        <v>0.2</v>
      </c>
      <c r="F153" s="131">
        <f t="shared" si="15"/>
        <v>15008</v>
      </c>
      <c r="G153" s="148"/>
    </row>
    <row r="154" spans="1:7" ht="15" customHeight="1" x14ac:dyDescent="0.25">
      <c r="A154" s="8" t="s">
        <v>200</v>
      </c>
      <c r="B154" s="68" t="s">
        <v>201</v>
      </c>
      <c r="C154" s="64" t="s">
        <v>189</v>
      </c>
      <c r="D154" s="126">
        <v>15965</v>
      </c>
      <c r="E154" s="48">
        <v>0.2</v>
      </c>
      <c r="F154" s="131">
        <f t="shared" si="15"/>
        <v>12772</v>
      </c>
      <c r="G154" s="148"/>
    </row>
    <row r="155" spans="1:7" ht="15" customHeight="1" x14ac:dyDescent="0.25">
      <c r="A155" s="8" t="s">
        <v>202</v>
      </c>
      <c r="B155" s="68" t="s">
        <v>201</v>
      </c>
      <c r="C155" s="64" t="s">
        <v>191</v>
      </c>
      <c r="D155" s="126">
        <v>16629</v>
      </c>
      <c r="E155" s="40">
        <v>0.2</v>
      </c>
      <c r="F155" s="131">
        <f t="shared" ref="F155:F168" si="16">ROUND(D155*(1-E155),2)</f>
        <v>13303.2</v>
      </c>
      <c r="G155" s="148"/>
    </row>
    <row r="156" spans="1:7" ht="15" customHeight="1" x14ac:dyDescent="0.25">
      <c r="A156" s="8" t="s">
        <v>203</v>
      </c>
      <c r="B156" s="68" t="s">
        <v>201</v>
      </c>
      <c r="C156" s="64" t="s">
        <v>193</v>
      </c>
      <c r="D156" s="126">
        <v>19015</v>
      </c>
      <c r="E156" s="40">
        <v>0.2</v>
      </c>
      <c r="F156" s="131">
        <f t="shared" si="16"/>
        <v>15212</v>
      </c>
      <c r="G156" s="148"/>
    </row>
    <row r="157" spans="1:7" ht="15" customHeight="1" x14ac:dyDescent="0.25">
      <c r="A157" s="8" t="s">
        <v>204</v>
      </c>
      <c r="B157" s="68" t="s">
        <v>201</v>
      </c>
      <c r="C157" s="64" t="s">
        <v>195</v>
      </c>
      <c r="D157" s="126">
        <v>17028</v>
      </c>
      <c r="E157" s="48">
        <v>0.2</v>
      </c>
      <c r="F157" s="131">
        <f t="shared" si="16"/>
        <v>13622.4</v>
      </c>
      <c r="G157" s="148"/>
    </row>
    <row r="158" spans="1:7" ht="15" customHeight="1" x14ac:dyDescent="0.25">
      <c r="A158" s="8" t="s">
        <v>205</v>
      </c>
      <c r="B158" s="68" t="s">
        <v>201</v>
      </c>
      <c r="C158" s="64" t="s">
        <v>197</v>
      </c>
      <c r="D158" s="126">
        <v>17692</v>
      </c>
      <c r="E158" s="40">
        <v>0.2</v>
      </c>
      <c r="F158" s="131">
        <f t="shared" si="16"/>
        <v>14153.6</v>
      </c>
      <c r="G158" s="148"/>
    </row>
    <row r="159" spans="1:7" ht="15" customHeight="1" x14ac:dyDescent="0.25">
      <c r="A159" s="8" t="s">
        <v>206</v>
      </c>
      <c r="B159" s="68" t="s">
        <v>201</v>
      </c>
      <c r="C159" s="64" t="s">
        <v>199</v>
      </c>
      <c r="D159" s="126">
        <v>20078</v>
      </c>
      <c r="E159" s="40">
        <v>0.2</v>
      </c>
      <c r="F159" s="131">
        <f t="shared" si="16"/>
        <v>16062.4</v>
      </c>
      <c r="G159" s="148"/>
    </row>
    <row r="160" spans="1:7" ht="15" customHeight="1" x14ac:dyDescent="0.25">
      <c r="A160" s="8" t="s">
        <v>207</v>
      </c>
      <c r="B160" s="68" t="s">
        <v>208</v>
      </c>
      <c r="C160" s="64" t="s">
        <v>209</v>
      </c>
      <c r="D160" s="126">
        <v>16547</v>
      </c>
      <c r="E160" s="48">
        <v>0.2</v>
      </c>
      <c r="F160" s="131">
        <f t="shared" si="16"/>
        <v>13237.6</v>
      </c>
      <c r="G160" s="148"/>
    </row>
    <row r="161" spans="1:7" ht="15" customHeight="1" x14ac:dyDescent="0.25">
      <c r="A161" s="8" t="s">
        <v>210</v>
      </c>
      <c r="B161" s="68" t="s">
        <v>208</v>
      </c>
      <c r="C161" s="64" t="s">
        <v>211</v>
      </c>
      <c r="D161" s="126">
        <v>17209</v>
      </c>
      <c r="E161" s="40">
        <v>0.2</v>
      </c>
      <c r="F161" s="131">
        <f t="shared" si="16"/>
        <v>13767.2</v>
      </c>
      <c r="G161" s="148"/>
    </row>
    <row r="162" spans="1:7" ht="15" customHeight="1" x14ac:dyDescent="0.25">
      <c r="A162" s="8" t="s">
        <v>212</v>
      </c>
      <c r="B162" s="68" t="s">
        <v>208</v>
      </c>
      <c r="C162" s="64" t="s">
        <v>213</v>
      </c>
      <c r="D162" s="126">
        <v>19596</v>
      </c>
      <c r="E162" s="40">
        <v>0.2</v>
      </c>
      <c r="F162" s="131">
        <f t="shared" si="16"/>
        <v>15676.8</v>
      </c>
      <c r="G162" s="148"/>
    </row>
    <row r="163" spans="1:7" ht="15" customHeight="1" x14ac:dyDescent="0.25">
      <c r="A163" s="8" t="s">
        <v>214</v>
      </c>
      <c r="B163" s="68" t="s">
        <v>208</v>
      </c>
      <c r="C163" s="64" t="s">
        <v>215</v>
      </c>
      <c r="D163" s="126">
        <v>17607</v>
      </c>
      <c r="E163" s="48">
        <v>0.2</v>
      </c>
      <c r="F163" s="131">
        <f t="shared" si="16"/>
        <v>14085.6</v>
      </c>
      <c r="G163" s="148"/>
    </row>
    <row r="164" spans="1:7" ht="15" customHeight="1" x14ac:dyDescent="0.25">
      <c r="A164" s="8" t="s">
        <v>216</v>
      </c>
      <c r="B164" s="68" t="s">
        <v>208</v>
      </c>
      <c r="C164" s="64" t="s">
        <v>217</v>
      </c>
      <c r="D164" s="126">
        <v>18271</v>
      </c>
      <c r="E164" s="40">
        <v>0.2</v>
      </c>
      <c r="F164" s="131">
        <f t="shared" si="16"/>
        <v>14616.8</v>
      </c>
      <c r="G164" s="148"/>
    </row>
    <row r="165" spans="1:7" ht="15" customHeight="1" x14ac:dyDescent="0.25">
      <c r="A165" s="8" t="s">
        <v>218</v>
      </c>
      <c r="B165" s="68" t="s">
        <v>208</v>
      </c>
      <c r="C165" s="64" t="s">
        <v>219</v>
      </c>
      <c r="D165" s="126">
        <v>20658</v>
      </c>
      <c r="E165" s="40">
        <v>0.2</v>
      </c>
      <c r="F165" s="131">
        <f t="shared" si="16"/>
        <v>16526.400000000001</v>
      </c>
      <c r="G165" s="148"/>
    </row>
    <row r="166" spans="1:7" ht="15" customHeight="1" x14ac:dyDescent="0.25">
      <c r="A166" s="8" t="s">
        <v>220</v>
      </c>
      <c r="B166" s="68" t="s">
        <v>221</v>
      </c>
      <c r="C166" s="64" t="s">
        <v>195</v>
      </c>
      <c r="D166" s="126">
        <v>16836</v>
      </c>
      <c r="E166" s="48">
        <v>0.2</v>
      </c>
      <c r="F166" s="131">
        <f t="shared" si="16"/>
        <v>13468.8</v>
      </c>
      <c r="G166" s="148"/>
    </row>
    <row r="167" spans="1:7" ht="15" customHeight="1" x14ac:dyDescent="0.25">
      <c r="A167" s="8" t="s">
        <v>222</v>
      </c>
      <c r="B167" s="68" t="s">
        <v>221</v>
      </c>
      <c r="C167" s="64" t="s">
        <v>197</v>
      </c>
      <c r="D167" s="126">
        <v>17498</v>
      </c>
      <c r="E167" s="40">
        <v>0.2</v>
      </c>
      <c r="F167" s="131">
        <f t="shared" si="16"/>
        <v>13998.4</v>
      </c>
      <c r="G167" s="148"/>
    </row>
    <row r="168" spans="1:7" ht="15" customHeight="1" x14ac:dyDescent="0.25">
      <c r="A168" s="19" t="s">
        <v>223</v>
      </c>
      <c r="B168" s="69" t="s">
        <v>221</v>
      </c>
      <c r="C168" s="66" t="s">
        <v>199</v>
      </c>
      <c r="D168" s="127">
        <v>19887</v>
      </c>
      <c r="E168" s="40">
        <v>0.2</v>
      </c>
      <c r="F168" s="132">
        <f t="shared" si="16"/>
        <v>15909.6</v>
      </c>
      <c r="G168" s="148"/>
    </row>
    <row r="169" spans="1:7" ht="15" customHeight="1" x14ac:dyDescent="0.25">
      <c r="A169" s="25"/>
      <c r="B169" s="98"/>
      <c r="C169" s="99"/>
      <c r="D169" s="130" t="s">
        <v>25</v>
      </c>
      <c r="E169" s="48"/>
      <c r="F169" s="130"/>
      <c r="G169" s="30"/>
    </row>
    <row r="170" spans="1:7" ht="15" customHeight="1" x14ac:dyDescent="0.25">
      <c r="A170" s="21" t="s">
        <v>224</v>
      </c>
      <c r="B170" s="69"/>
      <c r="C170" s="79"/>
      <c r="D170" s="130" t="s">
        <v>25</v>
      </c>
      <c r="E170" s="40"/>
      <c r="F170" s="158"/>
      <c r="G170" s="30"/>
    </row>
    <row r="171" spans="1:7" ht="15" customHeight="1" x14ac:dyDescent="0.25">
      <c r="A171" s="23" t="s">
        <v>225</v>
      </c>
      <c r="B171" s="71" t="s">
        <v>226</v>
      </c>
      <c r="C171" s="72" t="s">
        <v>178</v>
      </c>
      <c r="D171" s="128">
        <v>17126</v>
      </c>
      <c r="E171" s="40">
        <v>0.2</v>
      </c>
      <c r="F171" s="133">
        <f>ROUND(D171*(1-E171),2)</f>
        <v>13700.8</v>
      </c>
      <c r="G171" s="148"/>
    </row>
    <row r="172" spans="1:7" ht="15" customHeight="1" x14ac:dyDescent="0.25">
      <c r="A172" s="8" t="s">
        <v>227</v>
      </c>
      <c r="B172" s="68" t="s">
        <v>226</v>
      </c>
      <c r="C172" s="64" t="s">
        <v>180</v>
      </c>
      <c r="D172" s="126">
        <v>17791</v>
      </c>
      <c r="E172" s="48">
        <v>0.2</v>
      </c>
      <c r="F172" s="131">
        <f>ROUND(D172*(1-E172),2)</f>
        <v>14232.8</v>
      </c>
      <c r="G172" s="148"/>
    </row>
    <row r="173" spans="1:7" ht="15" customHeight="1" x14ac:dyDescent="0.25">
      <c r="A173" s="8" t="s">
        <v>228</v>
      </c>
      <c r="B173" s="68" t="s">
        <v>229</v>
      </c>
      <c r="C173" s="64" t="s">
        <v>191</v>
      </c>
      <c r="D173" s="126">
        <v>17998</v>
      </c>
      <c r="E173" s="40">
        <v>0.2</v>
      </c>
      <c r="F173" s="131">
        <f t="shared" ref="F173" si="17">ROUND(D173*(1-E173),2)</f>
        <v>14398.4</v>
      </c>
      <c r="G173" s="148"/>
    </row>
    <row r="174" spans="1:7" ht="15" customHeight="1" x14ac:dyDescent="0.25">
      <c r="A174" s="8" t="s">
        <v>230</v>
      </c>
      <c r="B174" s="68" t="s">
        <v>229</v>
      </c>
      <c r="C174" s="64" t="s">
        <v>193</v>
      </c>
      <c r="D174" s="126">
        <v>20384</v>
      </c>
      <c r="E174" s="40">
        <v>0.2</v>
      </c>
      <c r="F174" s="131">
        <f t="shared" ref="F174:F176" si="18">ROUND(D174*(1-E174),2)</f>
        <v>16307.2</v>
      </c>
      <c r="G174" s="148"/>
    </row>
    <row r="175" spans="1:7" ht="15" customHeight="1" x14ac:dyDescent="0.25">
      <c r="A175" s="8" t="s">
        <v>231</v>
      </c>
      <c r="B175" s="68" t="s">
        <v>229</v>
      </c>
      <c r="C175" s="64" t="s">
        <v>197</v>
      </c>
      <c r="D175" s="126">
        <v>19057</v>
      </c>
      <c r="E175" s="48">
        <v>0.2</v>
      </c>
      <c r="F175" s="131">
        <f t="shared" si="18"/>
        <v>15245.6</v>
      </c>
      <c r="G175" s="148"/>
    </row>
    <row r="176" spans="1:7" ht="15" customHeight="1" x14ac:dyDescent="0.25">
      <c r="A176" s="19" t="s">
        <v>232</v>
      </c>
      <c r="B176" s="69" t="s">
        <v>229</v>
      </c>
      <c r="C176" s="66" t="s">
        <v>199</v>
      </c>
      <c r="D176" s="127">
        <v>21444</v>
      </c>
      <c r="E176" s="40">
        <v>0.2</v>
      </c>
      <c r="F176" s="132">
        <f t="shared" si="18"/>
        <v>17155.2</v>
      </c>
      <c r="G176" s="148"/>
    </row>
    <row r="177" spans="1:7" ht="15" customHeight="1" x14ac:dyDescent="0.25">
      <c r="A177" s="26"/>
      <c r="B177" s="53"/>
      <c r="C177" s="100"/>
      <c r="D177" s="130" t="s">
        <v>25</v>
      </c>
      <c r="E177" s="40"/>
      <c r="F177" s="159"/>
      <c r="G177" s="30"/>
    </row>
    <row r="178" spans="1:7" ht="15" customHeight="1" x14ac:dyDescent="0.25">
      <c r="A178" s="28" t="s">
        <v>367</v>
      </c>
      <c r="B178" s="53"/>
      <c r="C178" s="100"/>
      <c r="D178" s="130" t="s">
        <v>25</v>
      </c>
      <c r="E178" s="48"/>
      <c r="F178" s="159"/>
      <c r="G178" s="30"/>
    </row>
    <row r="179" spans="1:7" ht="15" customHeight="1" x14ac:dyDescent="0.25">
      <c r="A179" s="23" t="s">
        <v>378</v>
      </c>
      <c r="B179" s="71" t="s">
        <v>361</v>
      </c>
      <c r="C179" s="72" t="s">
        <v>398</v>
      </c>
      <c r="D179" s="128">
        <v>15849</v>
      </c>
      <c r="E179" s="40">
        <v>0.2</v>
      </c>
      <c r="F179" s="133">
        <f>ROUND(D179*(1-E179),2)</f>
        <v>12679.2</v>
      </c>
      <c r="G179" s="148"/>
    </row>
    <row r="180" spans="1:7" ht="15" customHeight="1" x14ac:dyDescent="0.25">
      <c r="A180" s="8" t="s">
        <v>379</v>
      </c>
      <c r="B180" s="68" t="s">
        <v>362</v>
      </c>
      <c r="C180" s="64" t="s">
        <v>399</v>
      </c>
      <c r="D180" s="126">
        <v>17110</v>
      </c>
      <c r="E180" s="40">
        <v>0.2</v>
      </c>
      <c r="F180" s="131">
        <f>ROUND(D180*(1-E180),2)</f>
        <v>13688</v>
      </c>
      <c r="G180" s="148"/>
    </row>
    <row r="181" spans="1:7" ht="15" customHeight="1" x14ac:dyDescent="0.25">
      <c r="A181" s="8" t="s">
        <v>380</v>
      </c>
      <c r="B181" s="68" t="s">
        <v>361</v>
      </c>
      <c r="C181" s="64" t="s">
        <v>233</v>
      </c>
      <c r="D181" s="126">
        <v>16329</v>
      </c>
      <c r="E181" s="48">
        <v>0.2</v>
      </c>
      <c r="F181" s="131">
        <f t="shared" ref="F181:F196" si="19">ROUND(D181*(1-E181),2)</f>
        <v>13063.2</v>
      </c>
      <c r="G181" s="148"/>
    </row>
    <row r="182" spans="1:7" ht="15" customHeight="1" x14ac:dyDescent="0.25">
      <c r="A182" s="8" t="s">
        <v>381</v>
      </c>
      <c r="B182" s="68" t="s">
        <v>362</v>
      </c>
      <c r="C182" s="64" t="s">
        <v>237</v>
      </c>
      <c r="D182" s="126">
        <v>17588</v>
      </c>
      <c r="E182" s="40">
        <v>0.2</v>
      </c>
      <c r="F182" s="131">
        <f t="shared" si="19"/>
        <v>14070.4</v>
      </c>
      <c r="G182" s="148"/>
    </row>
    <row r="183" spans="1:7" ht="15" customHeight="1" x14ac:dyDescent="0.25">
      <c r="A183" s="8" t="s">
        <v>382</v>
      </c>
      <c r="B183" s="68" t="s">
        <v>363</v>
      </c>
      <c r="C183" s="64" t="s">
        <v>234</v>
      </c>
      <c r="D183" s="126">
        <v>16022</v>
      </c>
      <c r="E183" s="40">
        <v>0.2</v>
      </c>
      <c r="F183" s="131">
        <f t="shared" si="19"/>
        <v>12817.6</v>
      </c>
      <c r="G183" s="148"/>
    </row>
    <row r="184" spans="1:7" ht="15" customHeight="1" x14ac:dyDescent="0.25">
      <c r="A184" s="8" t="s">
        <v>383</v>
      </c>
      <c r="B184" s="68" t="s">
        <v>363</v>
      </c>
      <c r="C184" s="64" t="s">
        <v>233</v>
      </c>
      <c r="D184" s="126">
        <v>16502</v>
      </c>
      <c r="E184" s="48">
        <v>0.2</v>
      </c>
      <c r="F184" s="131">
        <f t="shared" si="19"/>
        <v>13201.6</v>
      </c>
      <c r="G184" s="148"/>
    </row>
    <row r="185" spans="1:7" ht="15" customHeight="1" x14ac:dyDescent="0.25">
      <c r="A185" s="8" t="s">
        <v>384</v>
      </c>
      <c r="B185" s="68" t="s">
        <v>363</v>
      </c>
      <c r="C185" s="64" t="s">
        <v>235</v>
      </c>
      <c r="D185" s="126">
        <v>16742</v>
      </c>
      <c r="E185" s="40">
        <v>0.2</v>
      </c>
      <c r="F185" s="131">
        <f t="shared" si="19"/>
        <v>13393.6</v>
      </c>
      <c r="G185" s="148"/>
    </row>
    <row r="186" spans="1:7" ht="15" customHeight="1" x14ac:dyDescent="0.25">
      <c r="A186" s="8" t="s">
        <v>376</v>
      </c>
      <c r="B186" s="68" t="s">
        <v>363</v>
      </c>
      <c r="C186" s="78" t="s">
        <v>377</v>
      </c>
      <c r="D186" s="126">
        <v>20473</v>
      </c>
      <c r="E186" s="40">
        <v>0.2</v>
      </c>
      <c r="F186" s="131">
        <f>ROUND(D186*(1-E186),2)</f>
        <v>16378.4</v>
      </c>
      <c r="G186" s="148"/>
    </row>
    <row r="187" spans="1:7" ht="15" customHeight="1" x14ac:dyDescent="0.25">
      <c r="A187" s="8" t="s">
        <v>385</v>
      </c>
      <c r="B187" s="68" t="s">
        <v>364</v>
      </c>
      <c r="C187" s="64" t="s">
        <v>236</v>
      </c>
      <c r="D187" s="126">
        <v>17281</v>
      </c>
      <c r="E187" s="48">
        <v>0.2</v>
      </c>
      <c r="F187" s="131">
        <f t="shared" si="19"/>
        <v>13824.8</v>
      </c>
      <c r="G187" s="148"/>
    </row>
    <row r="188" spans="1:7" ht="15" customHeight="1" x14ac:dyDescent="0.25">
      <c r="A188" s="8" t="s">
        <v>386</v>
      </c>
      <c r="B188" s="68" t="s">
        <v>364</v>
      </c>
      <c r="C188" s="64" t="s">
        <v>237</v>
      </c>
      <c r="D188" s="126">
        <v>17763</v>
      </c>
      <c r="E188" s="40">
        <v>0.2</v>
      </c>
      <c r="F188" s="131">
        <f t="shared" si="19"/>
        <v>14210.4</v>
      </c>
      <c r="G188" s="148"/>
    </row>
    <row r="189" spans="1:7" ht="15" customHeight="1" x14ac:dyDescent="0.25">
      <c r="A189" s="8" t="s">
        <v>387</v>
      </c>
      <c r="B189" s="68" t="s">
        <v>364</v>
      </c>
      <c r="C189" s="64" t="s">
        <v>238</v>
      </c>
      <c r="D189" s="126">
        <v>17763</v>
      </c>
      <c r="E189" s="40">
        <v>0.2</v>
      </c>
      <c r="F189" s="131">
        <f t="shared" si="19"/>
        <v>14210.4</v>
      </c>
      <c r="G189" s="148"/>
    </row>
    <row r="190" spans="1:7" ht="15" customHeight="1" x14ac:dyDescent="0.25">
      <c r="A190" s="8" t="s">
        <v>388</v>
      </c>
      <c r="B190" s="68" t="s">
        <v>365</v>
      </c>
      <c r="C190" s="64" t="s">
        <v>238</v>
      </c>
      <c r="D190" s="126">
        <v>18310</v>
      </c>
      <c r="E190" s="48">
        <v>0.2</v>
      </c>
      <c r="F190" s="131">
        <f t="shared" si="19"/>
        <v>14648</v>
      </c>
      <c r="G190" s="148"/>
    </row>
    <row r="191" spans="1:7" ht="15" customHeight="1" x14ac:dyDescent="0.25">
      <c r="A191" s="8" t="s">
        <v>389</v>
      </c>
      <c r="B191" s="68" t="s">
        <v>365</v>
      </c>
      <c r="C191" s="64" t="s">
        <v>239</v>
      </c>
      <c r="D191" s="126">
        <v>20116</v>
      </c>
      <c r="E191" s="40">
        <v>0.2</v>
      </c>
      <c r="F191" s="131">
        <f t="shared" si="19"/>
        <v>16092.8</v>
      </c>
      <c r="G191" s="148"/>
    </row>
    <row r="192" spans="1:7" ht="15" customHeight="1" x14ac:dyDescent="0.25">
      <c r="A192" s="8" t="s">
        <v>390</v>
      </c>
      <c r="B192" s="68" t="s">
        <v>364</v>
      </c>
      <c r="C192" s="64" t="s">
        <v>240</v>
      </c>
      <c r="D192" s="126">
        <v>20109</v>
      </c>
      <c r="E192" s="40">
        <v>0.2</v>
      </c>
      <c r="F192" s="131">
        <f t="shared" si="19"/>
        <v>16087.2</v>
      </c>
      <c r="G192" s="148"/>
    </row>
    <row r="193" spans="1:7" ht="15" customHeight="1" x14ac:dyDescent="0.25">
      <c r="A193" s="8" t="s">
        <v>391</v>
      </c>
      <c r="B193" s="68" t="s">
        <v>364</v>
      </c>
      <c r="C193" s="64" t="s">
        <v>241</v>
      </c>
      <c r="D193" s="126">
        <v>20109</v>
      </c>
      <c r="E193" s="48">
        <v>0.2</v>
      </c>
      <c r="F193" s="131">
        <f t="shared" si="19"/>
        <v>16087.2</v>
      </c>
      <c r="G193" s="148"/>
    </row>
    <row r="194" spans="1:7" ht="15" customHeight="1" x14ac:dyDescent="0.25">
      <c r="A194" s="8" t="s">
        <v>392</v>
      </c>
      <c r="B194" s="68" t="s">
        <v>362</v>
      </c>
      <c r="C194" s="64" t="s">
        <v>241</v>
      </c>
      <c r="D194" s="126">
        <v>19936</v>
      </c>
      <c r="E194" s="40">
        <v>0.2</v>
      </c>
      <c r="F194" s="131">
        <f t="shared" si="19"/>
        <v>15948.8</v>
      </c>
      <c r="G194" s="148"/>
    </row>
    <row r="195" spans="1:7" ht="15" customHeight="1" x14ac:dyDescent="0.25">
      <c r="A195" s="8" t="s">
        <v>393</v>
      </c>
      <c r="B195" s="68" t="s">
        <v>363</v>
      </c>
      <c r="C195" s="64" t="s">
        <v>239</v>
      </c>
      <c r="D195" s="126">
        <v>19087</v>
      </c>
      <c r="E195" s="40">
        <v>0.2</v>
      </c>
      <c r="F195" s="131">
        <f t="shared" si="19"/>
        <v>15269.6</v>
      </c>
      <c r="G195" s="148"/>
    </row>
    <row r="196" spans="1:7" ht="15" customHeight="1" x14ac:dyDescent="0.25">
      <c r="A196" s="8" t="s">
        <v>394</v>
      </c>
      <c r="B196" s="68" t="s">
        <v>363</v>
      </c>
      <c r="C196" s="64" t="s">
        <v>242</v>
      </c>
      <c r="D196" s="126">
        <v>19087</v>
      </c>
      <c r="E196" s="48">
        <v>0.2</v>
      </c>
      <c r="F196" s="131">
        <f t="shared" si="19"/>
        <v>15269.6</v>
      </c>
      <c r="G196" s="148"/>
    </row>
    <row r="197" spans="1:7" ht="15" customHeight="1" x14ac:dyDescent="0.25">
      <c r="A197" s="8" t="s">
        <v>395</v>
      </c>
      <c r="B197" s="68" t="s">
        <v>361</v>
      </c>
      <c r="C197" s="64" t="s">
        <v>242</v>
      </c>
      <c r="D197" s="126">
        <v>18915</v>
      </c>
      <c r="E197" s="40">
        <v>0.2</v>
      </c>
      <c r="F197" s="131">
        <f t="shared" ref="F197:F199" si="20">ROUND(D197*(1-E197),2)</f>
        <v>15132</v>
      </c>
      <c r="G197" s="148"/>
    </row>
    <row r="198" spans="1:7" ht="15" customHeight="1" x14ac:dyDescent="0.25">
      <c r="A198" s="8" t="s">
        <v>396</v>
      </c>
      <c r="B198" s="68" t="s">
        <v>366</v>
      </c>
      <c r="C198" s="64" t="s">
        <v>243</v>
      </c>
      <c r="D198" s="126">
        <v>17291</v>
      </c>
      <c r="E198" s="40">
        <v>0.2</v>
      </c>
      <c r="F198" s="131">
        <f t="shared" si="20"/>
        <v>13832.8</v>
      </c>
      <c r="G198" s="148"/>
    </row>
    <row r="199" spans="1:7" ht="15" customHeight="1" x14ac:dyDescent="0.25">
      <c r="A199" s="19" t="s">
        <v>397</v>
      </c>
      <c r="B199" s="69" t="s">
        <v>366</v>
      </c>
      <c r="C199" s="66" t="s">
        <v>239</v>
      </c>
      <c r="D199" s="127">
        <v>20116</v>
      </c>
      <c r="E199" s="48">
        <v>0.2</v>
      </c>
      <c r="F199" s="132">
        <f t="shared" si="20"/>
        <v>16092.8</v>
      </c>
      <c r="G199" s="148"/>
    </row>
    <row r="200" spans="1:7" ht="15" customHeight="1" x14ac:dyDescent="0.25">
      <c r="A200" s="11"/>
      <c r="B200" s="121"/>
      <c r="C200" s="73"/>
      <c r="D200" s="130" t="s">
        <v>25</v>
      </c>
      <c r="E200" s="40"/>
      <c r="F200" s="153"/>
      <c r="G200" s="30"/>
    </row>
    <row r="201" spans="1:7" ht="15" customHeight="1" x14ac:dyDescent="0.25">
      <c r="A201" s="15" t="s">
        <v>244</v>
      </c>
      <c r="B201" s="121"/>
      <c r="C201" s="73"/>
      <c r="D201" s="130" t="s">
        <v>25</v>
      </c>
      <c r="E201" s="40"/>
      <c r="F201" s="153"/>
      <c r="G201" s="30"/>
    </row>
    <row r="202" spans="1:7" ht="15" customHeight="1" x14ac:dyDescent="0.25">
      <c r="A202" s="23" t="s">
        <v>245</v>
      </c>
      <c r="B202" s="71" t="s">
        <v>246</v>
      </c>
      <c r="C202" s="72" t="s">
        <v>247</v>
      </c>
      <c r="D202" s="128">
        <v>11637</v>
      </c>
      <c r="E202" s="48">
        <v>0.2</v>
      </c>
      <c r="F202" s="133">
        <f t="shared" ref="F202:F205" si="21">ROUND(D202*(1-E202),2)</f>
        <v>9309.6</v>
      </c>
      <c r="G202" s="148"/>
    </row>
    <row r="203" spans="1:7" ht="15" customHeight="1" x14ac:dyDescent="0.25">
      <c r="A203" s="8" t="s">
        <v>248</v>
      </c>
      <c r="B203" s="68" t="s">
        <v>246</v>
      </c>
      <c r="C203" s="64" t="s">
        <v>249</v>
      </c>
      <c r="D203" s="126">
        <v>12999</v>
      </c>
      <c r="E203" s="40">
        <v>0.2</v>
      </c>
      <c r="F203" s="131">
        <f t="shared" si="21"/>
        <v>10399.200000000001</v>
      </c>
      <c r="G203" s="148"/>
    </row>
    <row r="204" spans="1:7" ht="15" customHeight="1" x14ac:dyDescent="0.25">
      <c r="A204" s="8" t="s">
        <v>250</v>
      </c>
      <c r="B204" s="68" t="s">
        <v>251</v>
      </c>
      <c r="C204" s="64" t="s">
        <v>247</v>
      </c>
      <c r="D204" s="126">
        <v>12066</v>
      </c>
      <c r="E204" s="40">
        <v>0.2</v>
      </c>
      <c r="F204" s="131">
        <f t="shared" si="21"/>
        <v>9652.7999999999993</v>
      </c>
      <c r="G204" s="148"/>
    </row>
    <row r="205" spans="1:7" ht="15" customHeight="1" x14ac:dyDescent="0.25">
      <c r="A205" s="19" t="s">
        <v>252</v>
      </c>
      <c r="B205" s="69" t="s">
        <v>251</v>
      </c>
      <c r="C205" s="66" t="s">
        <v>249</v>
      </c>
      <c r="D205" s="127">
        <v>13428</v>
      </c>
      <c r="E205" s="48">
        <v>0.2</v>
      </c>
      <c r="F205" s="132">
        <f t="shared" si="21"/>
        <v>10742.4</v>
      </c>
      <c r="G205" s="148"/>
    </row>
    <row r="206" spans="1:7" ht="15" customHeight="1" x14ac:dyDescent="0.25">
      <c r="A206" s="8"/>
      <c r="B206" s="68"/>
      <c r="C206" s="64"/>
      <c r="D206" s="130" t="s">
        <v>25</v>
      </c>
      <c r="E206" s="40"/>
      <c r="F206" s="130"/>
      <c r="G206" s="30"/>
    </row>
    <row r="207" spans="1:7" ht="15" customHeight="1" x14ac:dyDescent="0.25">
      <c r="A207" s="28" t="s">
        <v>253</v>
      </c>
      <c r="B207" s="121"/>
      <c r="C207" s="73"/>
      <c r="D207" s="130" t="s">
        <v>25</v>
      </c>
      <c r="E207" s="40"/>
      <c r="F207" s="153"/>
      <c r="G207" s="30"/>
    </row>
    <row r="208" spans="1:7" ht="15" customHeight="1" x14ac:dyDescent="0.25">
      <c r="A208" s="23" t="s">
        <v>254</v>
      </c>
      <c r="B208" s="71" t="s">
        <v>255</v>
      </c>
      <c r="C208" s="101" t="s">
        <v>172</v>
      </c>
      <c r="D208" s="128">
        <v>12298</v>
      </c>
      <c r="E208" s="48">
        <v>0.2</v>
      </c>
      <c r="F208" s="133">
        <f t="shared" ref="F208:F209" si="22">ROUND(D208*(1-E208),2)</f>
        <v>9838.4</v>
      </c>
      <c r="G208" s="148"/>
    </row>
    <row r="209" spans="1:7" ht="15" customHeight="1" x14ac:dyDescent="0.25">
      <c r="A209" s="8" t="s">
        <v>256</v>
      </c>
      <c r="B209" s="68" t="s">
        <v>255</v>
      </c>
      <c r="C209" s="103" t="s">
        <v>439</v>
      </c>
      <c r="D209" s="126">
        <v>13743</v>
      </c>
      <c r="E209" s="40">
        <v>0.2</v>
      </c>
      <c r="F209" s="131">
        <f t="shared" si="22"/>
        <v>10994.4</v>
      </c>
      <c r="G209" s="148"/>
    </row>
    <row r="210" spans="1:7" ht="15" customHeight="1" x14ac:dyDescent="0.25">
      <c r="A210" s="171" t="s">
        <v>440</v>
      </c>
      <c r="B210" s="172" t="s">
        <v>255</v>
      </c>
      <c r="C210" s="173" t="s">
        <v>441</v>
      </c>
      <c r="D210" s="174">
        <v>15800</v>
      </c>
      <c r="E210" s="40">
        <v>0.2</v>
      </c>
      <c r="F210" s="175">
        <f>ROUND(D210*(1-E210),2)</f>
        <v>12640</v>
      </c>
      <c r="G210" s="169"/>
    </row>
    <row r="211" spans="1:7" ht="15" customHeight="1" x14ac:dyDescent="0.25">
      <c r="A211" s="8"/>
      <c r="B211" s="68"/>
      <c r="C211" s="64"/>
      <c r="D211" s="130" t="s">
        <v>25</v>
      </c>
      <c r="E211" s="48"/>
      <c r="F211" s="130"/>
      <c r="G211" s="30"/>
    </row>
    <row r="212" spans="1:7" ht="15" customHeight="1" x14ac:dyDescent="0.25">
      <c r="A212" s="28" t="s">
        <v>257</v>
      </c>
      <c r="B212" s="121"/>
      <c r="C212" s="73"/>
      <c r="D212" s="130" t="s">
        <v>25</v>
      </c>
      <c r="E212" s="40"/>
      <c r="F212" s="153"/>
      <c r="G212" s="30"/>
    </row>
    <row r="213" spans="1:7" ht="15" customHeight="1" x14ac:dyDescent="0.25">
      <c r="A213" s="23" t="s">
        <v>258</v>
      </c>
      <c r="B213" s="71" t="s">
        <v>259</v>
      </c>
      <c r="C213" s="101" t="s">
        <v>260</v>
      </c>
      <c r="D213" s="128">
        <v>21158</v>
      </c>
      <c r="E213" s="40">
        <v>0.2</v>
      </c>
      <c r="F213" s="133">
        <f t="shared" ref="F213:F214" si="23">ROUND(D213*(1-E213),2)</f>
        <v>16926.400000000001</v>
      </c>
      <c r="G213" s="148"/>
    </row>
    <row r="214" spans="1:7" ht="15" customHeight="1" x14ac:dyDescent="0.25">
      <c r="A214" s="19" t="s">
        <v>261</v>
      </c>
      <c r="B214" s="69" t="s">
        <v>259</v>
      </c>
      <c r="C214" s="102" t="s">
        <v>262</v>
      </c>
      <c r="D214" s="127">
        <v>22980</v>
      </c>
      <c r="E214" s="48">
        <v>0.2</v>
      </c>
      <c r="F214" s="132">
        <f t="shared" si="23"/>
        <v>18384</v>
      </c>
      <c r="G214" s="148"/>
    </row>
    <row r="215" spans="1:7" ht="15" customHeight="1" x14ac:dyDescent="0.25">
      <c r="A215" s="8"/>
      <c r="B215" s="68"/>
      <c r="C215" s="103"/>
      <c r="D215" s="130" t="s">
        <v>25</v>
      </c>
      <c r="E215" s="40"/>
      <c r="F215" s="130"/>
      <c r="G215" s="30"/>
    </row>
    <row r="216" spans="1:7" ht="15" customHeight="1" x14ac:dyDescent="0.25">
      <c r="A216" s="15" t="s">
        <v>263</v>
      </c>
      <c r="B216" s="121"/>
      <c r="C216" s="73"/>
      <c r="D216" s="130" t="s">
        <v>25</v>
      </c>
      <c r="E216" s="40"/>
      <c r="F216" s="153"/>
      <c r="G216" s="30"/>
    </row>
    <row r="217" spans="1:7" ht="15" customHeight="1" x14ac:dyDescent="0.25">
      <c r="A217" s="23" t="s">
        <v>264</v>
      </c>
      <c r="B217" s="71" t="s">
        <v>265</v>
      </c>
      <c r="C217" s="72" t="s">
        <v>266</v>
      </c>
      <c r="D217" s="128">
        <v>28100</v>
      </c>
      <c r="E217" s="48">
        <v>0.2</v>
      </c>
      <c r="F217" s="133">
        <f t="shared" ref="F217:F218" si="24">ROUND(D217*(1-E217),2)</f>
        <v>22480</v>
      </c>
      <c r="G217" s="148"/>
    </row>
    <row r="218" spans="1:7" ht="15" customHeight="1" x14ac:dyDescent="0.25">
      <c r="A218" s="8" t="s">
        <v>267</v>
      </c>
      <c r="B218" s="68" t="s">
        <v>265</v>
      </c>
      <c r="C218" s="64" t="s">
        <v>268</v>
      </c>
      <c r="D218" s="126">
        <v>28404</v>
      </c>
      <c r="E218" s="40">
        <v>0.2</v>
      </c>
      <c r="F218" s="131">
        <f t="shared" si="24"/>
        <v>22723.200000000001</v>
      </c>
      <c r="G218" s="148"/>
    </row>
    <row r="219" spans="1:7" ht="15" customHeight="1" x14ac:dyDescent="0.25">
      <c r="A219" s="19" t="s">
        <v>269</v>
      </c>
      <c r="B219" s="69" t="s">
        <v>265</v>
      </c>
      <c r="C219" s="66" t="s">
        <v>270</v>
      </c>
      <c r="D219" s="127">
        <v>30985</v>
      </c>
      <c r="E219" s="40">
        <v>0.2</v>
      </c>
      <c r="F219" s="132">
        <f t="shared" ref="F219" si="25">ROUND(D219*(1-E219),2)</f>
        <v>24788</v>
      </c>
      <c r="G219" s="148"/>
    </row>
    <row r="220" spans="1:7" ht="15" customHeight="1" x14ac:dyDescent="0.25">
      <c r="A220" s="8"/>
      <c r="B220" s="68"/>
      <c r="C220" s="64"/>
      <c r="D220" s="130" t="s">
        <v>25</v>
      </c>
      <c r="E220" s="48"/>
      <c r="F220" s="130"/>
      <c r="G220" s="30"/>
    </row>
    <row r="221" spans="1:7" ht="15" customHeight="1" x14ac:dyDescent="0.25">
      <c r="A221" s="15" t="s">
        <v>271</v>
      </c>
      <c r="B221" s="121"/>
      <c r="C221" s="73"/>
      <c r="D221" s="130" t="s">
        <v>25</v>
      </c>
      <c r="E221" s="40"/>
      <c r="F221" s="153"/>
      <c r="G221" s="30"/>
    </row>
    <row r="222" spans="1:7" ht="15" customHeight="1" x14ac:dyDescent="0.25">
      <c r="A222" s="23" t="s">
        <v>272</v>
      </c>
      <c r="B222" s="71" t="s">
        <v>273</v>
      </c>
      <c r="C222" s="72" t="s">
        <v>274</v>
      </c>
      <c r="D222" s="128">
        <v>24466</v>
      </c>
      <c r="E222" s="40">
        <v>0.2</v>
      </c>
      <c r="F222" s="133">
        <f t="shared" ref="F222:F225" si="26">ROUND(D222*(1-E222),2)</f>
        <v>19572.8</v>
      </c>
      <c r="G222" s="148"/>
    </row>
    <row r="223" spans="1:7" ht="15" customHeight="1" x14ac:dyDescent="0.25">
      <c r="A223" s="8" t="s">
        <v>275</v>
      </c>
      <c r="B223" s="68" t="s">
        <v>273</v>
      </c>
      <c r="C223" s="64" t="s">
        <v>276</v>
      </c>
      <c r="D223" s="126">
        <v>25375</v>
      </c>
      <c r="E223" s="48">
        <v>0.2</v>
      </c>
      <c r="F223" s="131">
        <f t="shared" si="26"/>
        <v>20300</v>
      </c>
      <c r="G223" s="148"/>
    </row>
    <row r="224" spans="1:7" ht="15" customHeight="1" x14ac:dyDescent="0.25">
      <c r="A224" s="8" t="s">
        <v>277</v>
      </c>
      <c r="B224" s="68" t="s">
        <v>278</v>
      </c>
      <c r="C224" s="64" t="s">
        <v>274</v>
      </c>
      <c r="D224" s="126">
        <v>25455</v>
      </c>
      <c r="E224" s="40">
        <v>0.2</v>
      </c>
      <c r="F224" s="131">
        <f t="shared" si="26"/>
        <v>20364</v>
      </c>
      <c r="G224" s="148"/>
    </row>
    <row r="225" spans="1:7" ht="15" customHeight="1" x14ac:dyDescent="0.25">
      <c r="A225" s="19" t="s">
        <v>279</v>
      </c>
      <c r="B225" s="69" t="s">
        <v>278</v>
      </c>
      <c r="C225" s="66" t="s">
        <v>276</v>
      </c>
      <c r="D225" s="127">
        <v>26368</v>
      </c>
      <c r="E225" s="40">
        <v>0.2</v>
      </c>
      <c r="F225" s="132">
        <f t="shared" si="26"/>
        <v>21094.400000000001</v>
      </c>
      <c r="G225" s="148"/>
    </row>
    <row r="226" spans="1:7" ht="15" customHeight="1" x14ac:dyDescent="0.25">
      <c r="A226" s="11"/>
      <c r="B226" s="121"/>
      <c r="C226" s="73"/>
      <c r="D226" s="130" t="s">
        <v>25</v>
      </c>
      <c r="E226" s="48"/>
      <c r="F226" s="153"/>
      <c r="G226" s="30"/>
    </row>
    <row r="227" spans="1:7" ht="15" customHeight="1" x14ac:dyDescent="0.25">
      <c r="A227" s="15" t="s">
        <v>280</v>
      </c>
      <c r="B227" s="121"/>
      <c r="C227" s="73"/>
      <c r="D227" s="130" t="s">
        <v>25</v>
      </c>
      <c r="E227" s="40"/>
      <c r="F227" s="150"/>
      <c r="G227" s="30"/>
    </row>
    <row r="228" spans="1:7" ht="15" customHeight="1" x14ac:dyDescent="0.25">
      <c r="A228" s="23" t="s">
        <v>281</v>
      </c>
      <c r="B228" s="71" t="s">
        <v>282</v>
      </c>
      <c r="C228" s="72" t="s">
        <v>274</v>
      </c>
      <c r="D228" s="128">
        <v>25125</v>
      </c>
      <c r="E228" s="40">
        <v>0.2</v>
      </c>
      <c r="F228" s="133">
        <f>ROUND(D228*(1-E228),2)</f>
        <v>20100</v>
      </c>
      <c r="G228" s="148"/>
    </row>
    <row r="229" spans="1:7" ht="15" customHeight="1" x14ac:dyDescent="0.25">
      <c r="A229" s="8" t="s">
        <v>283</v>
      </c>
      <c r="B229" s="68" t="s">
        <v>282</v>
      </c>
      <c r="C229" s="64" t="s">
        <v>276</v>
      </c>
      <c r="D229" s="126">
        <v>26035</v>
      </c>
      <c r="E229" s="48">
        <v>0.2</v>
      </c>
      <c r="F229" s="131">
        <f>ROUND(D229*(1-E229),2)</f>
        <v>20828</v>
      </c>
      <c r="G229" s="148"/>
    </row>
    <row r="230" spans="1:7" ht="15" customHeight="1" x14ac:dyDescent="0.25">
      <c r="A230" s="8" t="s">
        <v>284</v>
      </c>
      <c r="B230" s="68" t="s">
        <v>285</v>
      </c>
      <c r="C230" s="64" t="s">
        <v>274</v>
      </c>
      <c r="D230" s="126">
        <v>27077</v>
      </c>
      <c r="E230" s="40">
        <v>0.2</v>
      </c>
      <c r="F230" s="131">
        <f t="shared" ref="F230:F241" si="27">ROUND(D230*(1-E230),2)</f>
        <v>21661.599999999999</v>
      </c>
      <c r="G230" s="148"/>
    </row>
    <row r="231" spans="1:7" ht="15" customHeight="1" x14ac:dyDescent="0.25">
      <c r="A231" s="8" t="s">
        <v>286</v>
      </c>
      <c r="B231" s="68" t="s">
        <v>287</v>
      </c>
      <c r="C231" s="64" t="s">
        <v>266</v>
      </c>
      <c r="D231" s="126">
        <v>27682</v>
      </c>
      <c r="E231" s="40">
        <v>0.2</v>
      </c>
      <c r="F231" s="131">
        <f t="shared" si="27"/>
        <v>22145.599999999999</v>
      </c>
      <c r="G231" s="148"/>
    </row>
    <row r="232" spans="1:7" ht="15" customHeight="1" x14ac:dyDescent="0.25">
      <c r="A232" s="8" t="s">
        <v>288</v>
      </c>
      <c r="B232" s="68" t="s">
        <v>285</v>
      </c>
      <c r="C232" s="64" t="s">
        <v>276</v>
      </c>
      <c r="D232" s="126">
        <v>27985</v>
      </c>
      <c r="E232" s="48">
        <v>0.2</v>
      </c>
      <c r="F232" s="131">
        <f t="shared" si="27"/>
        <v>22388</v>
      </c>
      <c r="G232" s="148"/>
    </row>
    <row r="233" spans="1:7" ht="15" customHeight="1" x14ac:dyDescent="0.25">
      <c r="A233" s="8" t="s">
        <v>289</v>
      </c>
      <c r="B233" s="68" t="s">
        <v>287</v>
      </c>
      <c r="C233" s="64" t="s">
        <v>270</v>
      </c>
      <c r="D233" s="126">
        <v>30567</v>
      </c>
      <c r="E233" s="40">
        <v>0.2</v>
      </c>
      <c r="F233" s="131">
        <f t="shared" si="27"/>
        <v>24453.599999999999</v>
      </c>
      <c r="G233" s="148"/>
    </row>
    <row r="234" spans="1:7" ht="15" customHeight="1" x14ac:dyDescent="0.25">
      <c r="A234" s="8" t="s">
        <v>290</v>
      </c>
      <c r="B234" s="68" t="s">
        <v>291</v>
      </c>
      <c r="C234" s="64" t="s">
        <v>292</v>
      </c>
      <c r="D234" s="126">
        <v>28430</v>
      </c>
      <c r="E234" s="40">
        <v>0.2</v>
      </c>
      <c r="F234" s="131">
        <f t="shared" si="27"/>
        <v>22744</v>
      </c>
      <c r="G234" s="148"/>
    </row>
    <row r="235" spans="1:7" ht="15" customHeight="1" x14ac:dyDescent="0.25">
      <c r="A235" s="8" t="s">
        <v>293</v>
      </c>
      <c r="B235" s="68" t="s">
        <v>294</v>
      </c>
      <c r="C235" s="64" t="s">
        <v>295</v>
      </c>
      <c r="D235" s="126">
        <v>29036</v>
      </c>
      <c r="E235" s="48">
        <v>0.2</v>
      </c>
      <c r="F235" s="131">
        <f t="shared" si="27"/>
        <v>23228.799999999999</v>
      </c>
      <c r="G235" s="148"/>
    </row>
    <row r="236" spans="1:7" ht="15" customHeight="1" x14ac:dyDescent="0.25">
      <c r="A236" s="8" t="s">
        <v>296</v>
      </c>
      <c r="B236" s="68" t="s">
        <v>291</v>
      </c>
      <c r="C236" s="64" t="s">
        <v>74</v>
      </c>
      <c r="D236" s="126">
        <v>29341</v>
      </c>
      <c r="E236" s="40">
        <v>0.2</v>
      </c>
      <c r="F236" s="131">
        <f t="shared" si="27"/>
        <v>23472.799999999999</v>
      </c>
      <c r="G236" s="148"/>
    </row>
    <row r="237" spans="1:7" ht="15" customHeight="1" x14ac:dyDescent="0.25">
      <c r="A237" s="8" t="s">
        <v>297</v>
      </c>
      <c r="B237" s="68" t="s">
        <v>294</v>
      </c>
      <c r="C237" s="64" t="s">
        <v>76</v>
      </c>
      <c r="D237" s="126">
        <v>31921</v>
      </c>
      <c r="E237" s="40">
        <v>0.2</v>
      </c>
      <c r="F237" s="131">
        <f t="shared" si="27"/>
        <v>25536.799999999999</v>
      </c>
      <c r="G237" s="148"/>
    </row>
    <row r="238" spans="1:7" ht="15" customHeight="1" x14ac:dyDescent="0.25">
      <c r="A238" s="8" t="s">
        <v>298</v>
      </c>
      <c r="B238" s="68" t="s">
        <v>299</v>
      </c>
      <c r="C238" s="64" t="s">
        <v>274</v>
      </c>
      <c r="D238" s="126">
        <v>28100</v>
      </c>
      <c r="E238" s="48">
        <v>0.2</v>
      </c>
      <c r="F238" s="131">
        <f t="shared" si="27"/>
        <v>22480</v>
      </c>
      <c r="G238" s="148"/>
    </row>
    <row r="239" spans="1:7" ht="15" customHeight="1" x14ac:dyDescent="0.25">
      <c r="A239" s="8" t="s">
        <v>300</v>
      </c>
      <c r="B239" s="68" t="s">
        <v>301</v>
      </c>
      <c r="C239" s="64" t="s">
        <v>266</v>
      </c>
      <c r="D239" s="126">
        <v>28705</v>
      </c>
      <c r="E239" s="40">
        <v>0.2</v>
      </c>
      <c r="F239" s="131">
        <f t="shared" si="27"/>
        <v>22964</v>
      </c>
      <c r="G239" s="148"/>
    </row>
    <row r="240" spans="1:7" ht="15" customHeight="1" x14ac:dyDescent="0.25">
      <c r="A240" s="8" t="s">
        <v>302</v>
      </c>
      <c r="B240" s="68" t="s">
        <v>299</v>
      </c>
      <c r="C240" s="64" t="s">
        <v>276</v>
      </c>
      <c r="D240" s="126">
        <v>29009</v>
      </c>
      <c r="E240" s="40">
        <v>0.2</v>
      </c>
      <c r="F240" s="131">
        <f t="shared" si="27"/>
        <v>23207.200000000001</v>
      </c>
      <c r="G240" s="148"/>
    </row>
    <row r="241" spans="1:7" ht="15" customHeight="1" x14ac:dyDescent="0.25">
      <c r="A241" s="19" t="s">
        <v>303</v>
      </c>
      <c r="B241" s="69" t="s">
        <v>301</v>
      </c>
      <c r="C241" s="66" t="s">
        <v>270</v>
      </c>
      <c r="D241" s="127">
        <v>31591</v>
      </c>
      <c r="E241" s="48">
        <v>0.2</v>
      </c>
      <c r="F241" s="132">
        <f t="shared" si="27"/>
        <v>25272.799999999999</v>
      </c>
      <c r="G241" s="148"/>
    </row>
    <row r="242" spans="1:7" ht="15" customHeight="1" x14ac:dyDescent="0.25">
      <c r="A242" s="11"/>
      <c r="B242" s="68"/>
      <c r="C242" s="73"/>
      <c r="D242" s="130" t="s">
        <v>25</v>
      </c>
      <c r="E242" s="40"/>
      <c r="F242" s="153"/>
      <c r="G242" s="30"/>
    </row>
    <row r="243" spans="1:7" ht="15.75" x14ac:dyDescent="0.25">
      <c r="A243" s="15" t="s">
        <v>400</v>
      </c>
      <c r="B243" s="9"/>
      <c r="C243" s="73"/>
      <c r="D243" s="130" t="s">
        <v>25</v>
      </c>
      <c r="E243" s="40"/>
      <c r="F243" s="153"/>
      <c r="G243" s="30"/>
    </row>
    <row r="244" spans="1:7" ht="16.5" x14ac:dyDescent="0.25">
      <c r="A244" s="23" t="s">
        <v>401</v>
      </c>
      <c r="B244" s="71" t="s">
        <v>402</v>
      </c>
      <c r="C244" s="72" t="s">
        <v>403</v>
      </c>
      <c r="D244" s="128">
        <v>31458</v>
      </c>
      <c r="E244" s="48">
        <v>0.2</v>
      </c>
      <c r="F244" s="133">
        <f>ROUND(D244*(1-E244),2)</f>
        <v>25166.400000000001</v>
      </c>
      <c r="G244" s="148"/>
    </row>
    <row r="245" spans="1:7" ht="16.5" x14ac:dyDescent="0.25">
      <c r="A245" s="8" t="s">
        <v>404</v>
      </c>
      <c r="B245" s="68" t="s">
        <v>402</v>
      </c>
      <c r="C245" s="64" t="s">
        <v>405</v>
      </c>
      <c r="D245" s="126">
        <v>31981</v>
      </c>
      <c r="E245" s="40">
        <v>0.2</v>
      </c>
      <c r="F245" s="131">
        <f>ROUND(D245*(1-E245),2)</f>
        <v>25584.799999999999</v>
      </c>
      <c r="G245" s="148"/>
    </row>
    <row r="246" spans="1:7" ht="16.5" x14ac:dyDescent="0.25">
      <c r="A246" s="8" t="s">
        <v>406</v>
      </c>
      <c r="B246" s="68" t="s">
        <v>402</v>
      </c>
      <c r="C246" s="64" t="s">
        <v>407</v>
      </c>
      <c r="D246" s="126">
        <v>33962</v>
      </c>
      <c r="E246" s="40">
        <v>0.2</v>
      </c>
      <c r="F246" s="131">
        <f t="shared" ref="F246:F261" si="28">ROUND(D246*(1-E246),2)</f>
        <v>27169.599999999999</v>
      </c>
      <c r="G246" s="148"/>
    </row>
    <row r="247" spans="1:7" ht="16.5" x14ac:dyDescent="0.25">
      <c r="A247" s="8" t="s">
        <v>408</v>
      </c>
      <c r="B247" s="68" t="s">
        <v>409</v>
      </c>
      <c r="C247" s="64" t="s">
        <v>410</v>
      </c>
      <c r="D247" s="126">
        <v>29330</v>
      </c>
      <c r="E247" s="48">
        <v>0.2</v>
      </c>
      <c r="F247" s="131">
        <f t="shared" si="28"/>
        <v>23464</v>
      </c>
      <c r="G247" s="148"/>
    </row>
    <row r="248" spans="1:7" ht="16.5" x14ac:dyDescent="0.25">
      <c r="A248" s="8" t="s">
        <v>411</v>
      </c>
      <c r="B248" s="68" t="s">
        <v>409</v>
      </c>
      <c r="C248" s="64" t="s">
        <v>412</v>
      </c>
      <c r="D248" s="126">
        <v>29855</v>
      </c>
      <c r="E248" s="40">
        <v>0.2</v>
      </c>
      <c r="F248" s="131">
        <f t="shared" si="28"/>
        <v>23884</v>
      </c>
      <c r="G248" s="148"/>
    </row>
    <row r="249" spans="1:7" ht="16.5" x14ac:dyDescent="0.25">
      <c r="A249" s="8" t="s">
        <v>413</v>
      </c>
      <c r="B249" s="68" t="s">
        <v>409</v>
      </c>
      <c r="C249" s="64" t="s">
        <v>414</v>
      </c>
      <c r="D249" s="126">
        <v>31834</v>
      </c>
      <c r="E249" s="40">
        <v>0.2</v>
      </c>
      <c r="F249" s="131">
        <f t="shared" si="28"/>
        <v>25467.200000000001</v>
      </c>
      <c r="G249" s="148"/>
    </row>
    <row r="250" spans="1:7" ht="16.5" x14ac:dyDescent="0.25">
      <c r="A250" s="8" t="s">
        <v>415</v>
      </c>
      <c r="B250" s="68" t="s">
        <v>416</v>
      </c>
      <c r="C250" s="64" t="s">
        <v>403</v>
      </c>
      <c r="D250" s="126">
        <v>31190</v>
      </c>
      <c r="E250" s="48">
        <v>0.2</v>
      </c>
      <c r="F250" s="131">
        <f t="shared" si="28"/>
        <v>24952</v>
      </c>
      <c r="G250" s="148"/>
    </row>
    <row r="251" spans="1:7" ht="16.5" x14ac:dyDescent="0.25">
      <c r="A251" s="8" t="s">
        <v>417</v>
      </c>
      <c r="B251" s="68" t="s">
        <v>416</v>
      </c>
      <c r="C251" s="64" t="s">
        <v>405</v>
      </c>
      <c r="D251" s="126">
        <v>32092</v>
      </c>
      <c r="E251" s="40">
        <v>0.2</v>
      </c>
      <c r="F251" s="131">
        <f t="shared" si="28"/>
        <v>25673.599999999999</v>
      </c>
      <c r="G251" s="148"/>
    </row>
    <row r="252" spans="1:7" ht="16.5" x14ac:dyDescent="0.25">
      <c r="A252" s="8" t="s">
        <v>418</v>
      </c>
      <c r="B252" s="68" t="s">
        <v>416</v>
      </c>
      <c r="C252" s="64" t="s">
        <v>407</v>
      </c>
      <c r="D252" s="126">
        <v>33677</v>
      </c>
      <c r="E252" s="40">
        <v>0.2</v>
      </c>
      <c r="F252" s="131">
        <f t="shared" si="28"/>
        <v>26941.599999999999</v>
      </c>
      <c r="G252" s="148"/>
    </row>
    <row r="253" spans="1:7" ht="16.5" x14ac:dyDescent="0.25">
      <c r="A253" s="8" t="s">
        <v>419</v>
      </c>
      <c r="B253" s="68" t="s">
        <v>420</v>
      </c>
      <c r="C253" s="64" t="s">
        <v>410</v>
      </c>
      <c r="D253" s="126">
        <v>29079</v>
      </c>
      <c r="E253" s="48">
        <v>0.2</v>
      </c>
      <c r="F253" s="131">
        <f t="shared" si="28"/>
        <v>23263.200000000001</v>
      </c>
      <c r="G253" s="148"/>
    </row>
    <row r="254" spans="1:7" ht="16.5" x14ac:dyDescent="0.25">
      <c r="A254" s="8" t="s">
        <v>421</v>
      </c>
      <c r="B254" s="68" t="s">
        <v>420</v>
      </c>
      <c r="C254" s="64" t="s">
        <v>412</v>
      </c>
      <c r="D254" s="126">
        <v>29605</v>
      </c>
      <c r="E254" s="40">
        <v>0.2</v>
      </c>
      <c r="F254" s="131">
        <f t="shared" si="28"/>
        <v>23684</v>
      </c>
      <c r="G254" s="148"/>
    </row>
    <row r="255" spans="1:7" ht="16.5" x14ac:dyDescent="0.25">
      <c r="A255" s="8" t="s">
        <v>422</v>
      </c>
      <c r="B255" s="68" t="s">
        <v>420</v>
      </c>
      <c r="C255" s="64" t="s">
        <v>414</v>
      </c>
      <c r="D255" s="126">
        <v>31565</v>
      </c>
      <c r="E255" s="40">
        <v>0.2</v>
      </c>
      <c r="F255" s="131">
        <f t="shared" si="28"/>
        <v>25252</v>
      </c>
      <c r="G255" s="148"/>
    </row>
    <row r="256" spans="1:7" ht="16.5" x14ac:dyDescent="0.25">
      <c r="A256" s="8" t="s">
        <v>423</v>
      </c>
      <c r="B256" s="68" t="s">
        <v>424</v>
      </c>
      <c r="C256" s="64" t="s">
        <v>403</v>
      </c>
      <c r="D256" s="126">
        <v>35577</v>
      </c>
      <c r="E256" s="48">
        <v>0.2</v>
      </c>
      <c r="F256" s="131">
        <f t="shared" si="28"/>
        <v>28461.599999999999</v>
      </c>
      <c r="G256" s="148"/>
    </row>
    <row r="257" spans="1:7" ht="16.5" x14ac:dyDescent="0.25">
      <c r="A257" s="8" t="s">
        <v>425</v>
      </c>
      <c r="B257" s="68" t="s">
        <v>424</v>
      </c>
      <c r="C257" s="64" t="s">
        <v>405</v>
      </c>
      <c r="D257" s="126">
        <v>36116</v>
      </c>
      <c r="E257" s="40">
        <v>0.2</v>
      </c>
      <c r="F257" s="131">
        <f t="shared" si="28"/>
        <v>28892.799999999999</v>
      </c>
      <c r="G257" s="148"/>
    </row>
    <row r="258" spans="1:7" ht="16.5" x14ac:dyDescent="0.25">
      <c r="A258" s="8" t="s">
        <v>426</v>
      </c>
      <c r="B258" s="68" t="s">
        <v>424</v>
      </c>
      <c r="C258" s="64" t="s">
        <v>407</v>
      </c>
      <c r="D258" s="126">
        <v>38156</v>
      </c>
      <c r="E258" s="40">
        <v>0.2</v>
      </c>
      <c r="F258" s="131">
        <f t="shared" si="28"/>
        <v>30524.799999999999</v>
      </c>
      <c r="G258" s="148"/>
    </row>
    <row r="259" spans="1:7" ht="16.5" x14ac:dyDescent="0.25">
      <c r="A259" s="8" t="s">
        <v>427</v>
      </c>
      <c r="B259" s="68" t="s">
        <v>428</v>
      </c>
      <c r="C259" s="64" t="s">
        <v>410</v>
      </c>
      <c r="D259" s="126">
        <v>33387</v>
      </c>
      <c r="E259" s="48">
        <v>0.2</v>
      </c>
      <c r="F259" s="131">
        <f t="shared" si="28"/>
        <v>26709.599999999999</v>
      </c>
      <c r="G259" s="148"/>
    </row>
    <row r="260" spans="1:7" ht="16.5" x14ac:dyDescent="0.25">
      <c r="A260" s="8" t="s">
        <v>429</v>
      </c>
      <c r="B260" s="68" t="s">
        <v>428</v>
      </c>
      <c r="C260" s="64" t="s">
        <v>412</v>
      </c>
      <c r="D260" s="126">
        <v>33928</v>
      </c>
      <c r="E260" s="40">
        <v>0.2</v>
      </c>
      <c r="F260" s="131">
        <f t="shared" si="28"/>
        <v>27142.400000000001</v>
      </c>
      <c r="G260" s="148"/>
    </row>
    <row r="261" spans="1:7" ht="16.5" x14ac:dyDescent="0.25">
      <c r="A261" s="19" t="s">
        <v>430</v>
      </c>
      <c r="B261" s="69" t="s">
        <v>428</v>
      </c>
      <c r="C261" s="66" t="s">
        <v>414</v>
      </c>
      <c r="D261" s="127">
        <v>35964</v>
      </c>
      <c r="E261" s="40">
        <v>0.2</v>
      </c>
      <c r="F261" s="132">
        <f t="shared" si="28"/>
        <v>28771.200000000001</v>
      </c>
      <c r="G261" s="148"/>
    </row>
    <row r="262" spans="1:7" ht="15" customHeight="1" x14ac:dyDescent="0.25">
      <c r="A262" s="11"/>
      <c r="B262" s="68"/>
      <c r="C262" s="73"/>
      <c r="D262" s="130" t="s">
        <v>25</v>
      </c>
      <c r="E262" s="48"/>
      <c r="F262" s="153"/>
      <c r="G262" s="30"/>
    </row>
    <row r="263" spans="1:7" ht="15" customHeight="1" thickBot="1" x14ac:dyDescent="0.3">
      <c r="A263" s="22" t="s">
        <v>304</v>
      </c>
      <c r="B263" s="112"/>
      <c r="C263" s="76"/>
      <c r="D263" s="152" t="s">
        <v>25</v>
      </c>
      <c r="E263" s="40"/>
      <c r="F263" s="151"/>
      <c r="G263" s="149"/>
    </row>
    <row r="264" spans="1:7" ht="15" customHeight="1" thickTop="1" x14ac:dyDescent="0.25">
      <c r="A264" s="29" t="s">
        <v>305</v>
      </c>
      <c r="B264" s="104" t="s">
        <v>306</v>
      </c>
      <c r="C264" s="105"/>
      <c r="D264" s="158">
        <v>152.44</v>
      </c>
      <c r="E264" s="40">
        <v>0.2</v>
      </c>
      <c r="F264" s="132">
        <f t="shared" ref="F264" si="29">ROUND(D264*(1-E264),2)</f>
        <v>121.95</v>
      </c>
      <c r="G264" s="148"/>
    </row>
    <row r="265" spans="1:7" ht="15" customHeight="1" x14ac:dyDescent="0.25">
      <c r="A265" s="11"/>
      <c r="B265" s="68"/>
      <c r="C265" s="73"/>
      <c r="D265" s="164" t="s">
        <v>25</v>
      </c>
      <c r="E265" s="48"/>
      <c r="F265" s="153"/>
      <c r="G265" s="30"/>
    </row>
    <row r="266" spans="1:7" ht="15" customHeight="1" x14ac:dyDescent="0.25">
      <c r="A266" s="13" t="s">
        <v>307</v>
      </c>
      <c r="B266" s="122"/>
      <c r="C266" s="52"/>
      <c r="D266" s="164" t="s">
        <v>25</v>
      </c>
      <c r="E266" s="40"/>
      <c r="F266" s="153"/>
      <c r="G266" s="30"/>
    </row>
    <row r="267" spans="1:7" ht="15" customHeight="1" x14ac:dyDescent="0.25">
      <c r="A267" s="23" t="s">
        <v>308</v>
      </c>
      <c r="B267" s="71" t="s">
        <v>309</v>
      </c>
      <c r="C267" s="77"/>
      <c r="D267" s="165">
        <v>177.43</v>
      </c>
      <c r="E267" s="40">
        <v>0.2</v>
      </c>
      <c r="F267" s="133">
        <f t="shared" ref="F267:F268" si="30">ROUND(D267*(1-E267),2)</f>
        <v>141.94</v>
      </c>
      <c r="G267" s="148"/>
    </row>
    <row r="268" spans="1:7" ht="15" customHeight="1" x14ac:dyDescent="0.25">
      <c r="A268" s="19" t="s">
        <v>310</v>
      </c>
      <c r="B268" s="69" t="s">
        <v>311</v>
      </c>
      <c r="C268" s="79"/>
      <c r="D268" s="158">
        <v>102.46</v>
      </c>
      <c r="E268" s="48">
        <v>0.2</v>
      </c>
      <c r="F268" s="132">
        <f t="shared" si="30"/>
        <v>81.97</v>
      </c>
      <c r="G268" s="148"/>
    </row>
    <row r="269" spans="1:7" ht="15" customHeight="1" x14ac:dyDescent="0.25">
      <c r="A269" s="11"/>
      <c r="B269" s="68"/>
      <c r="C269" s="73"/>
      <c r="D269" s="164" t="s">
        <v>25</v>
      </c>
      <c r="E269" s="40"/>
      <c r="F269" s="153"/>
      <c r="G269" s="30"/>
    </row>
    <row r="270" spans="1:7" ht="15" customHeight="1" x14ac:dyDescent="0.25">
      <c r="A270" s="13" t="s">
        <v>312</v>
      </c>
      <c r="B270" s="122"/>
      <c r="C270" s="106"/>
      <c r="D270" s="164" t="s">
        <v>25</v>
      </c>
      <c r="E270" s="40"/>
      <c r="F270" s="160"/>
      <c r="G270" s="30"/>
    </row>
    <row r="271" spans="1:7" ht="15" customHeight="1" x14ac:dyDescent="0.25">
      <c r="A271" s="23" t="s">
        <v>313</v>
      </c>
      <c r="B271" s="71" t="s">
        <v>314</v>
      </c>
      <c r="C271" s="77"/>
      <c r="D271" s="165">
        <v>81.22</v>
      </c>
      <c r="E271" s="48">
        <v>0.2</v>
      </c>
      <c r="F271" s="133">
        <f t="shared" ref="F271:F273" si="31">ROUND(D271*(1-E271),2)</f>
        <v>64.98</v>
      </c>
      <c r="G271" s="148"/>
    </row>
    <row r="272" spans="1:7" ht="15" customHeight="1" x14ac:dyDescent="0.25">
      <c r="A272" s="8" t="s">
        <v>340</v>
      </c>
      <c r="B272" s="68" t="s">
        <v>315</v>
      </c>
      <c r="C272" s="78"/>
      <c r="D272" s="130">
        <v>224.91</v>
      </c>
      <c r="E272" s="40">
        <v>0.2</v>
      </c>
      <c r="F272" s="131">
        <f t="shared" si="31"/>
        <v>179.93</v>
      </c>
      <c r="G272" s="148"/>
    </row>
    <row r="273" spans="1:7" ht="15" customHeight="1" x14ac:dyDescent="0.25">
      <c r="A273" s="19" t="s">
        <v>341</v>
      </c>
      <c r="B273" s="69" t="s">
        <v>316</v>
      </c>
      <c r="C273" s="79"/>
      <c r="D273" s="158">
        <v>238.65</v>
      </c>
      <c r="E273" s="40">
        <v>0.2</v>
      </c>
      <c r="F273" s="132">
        <f t="shared" si="31"/>
        <v>190.92</v>
      </c>
      <c r="G273" s="148"/>
    </row>
    <row r="274" spans="1:7" ht="15" customHeight="1" x14ac:dyDescent="0.25">
      <c r="A274" s="11"/>
      <c r="B274" s="68"/>
      <c r="C274" s="73"/>
      <c r="D274" s="164" t="s">
        <v>25</v>
      </c>
      <c r="E274" s="48"/>
      <c r="F274" s="153"/>
      <c r="G274" s="30"/>
    </row>
    <row r="275" spans="1:7" ht="15" customHeight="1" x14ac:dyDescent="0.25">
      <c r="A275" s="13" t="s">
        <v>317</v>
      </c>
      <c r="B275" s="122"/>
      <c r="C275" s="106"/>
      <c r="D275" s="164" t="s">
        <v>25</v>
      </c>
      <c r="E275" s="40"/>
      <c r="F275" s="161"/>
      <c r="G275" s="30"/>
    </row>
    <row r="276" spans="1:7" ht="15" customHeight="1" x14ac:dyDescent="0.25">
      <c r="A276" s="19" t="s">
        <v>342</v>
      </c>
      <c r="B276" s="69" t="s">
        <v>318</v>
      </c>
      <c r="C276" s="79"/>
      <c r="D276" s="166">
        <v>74.97</v>
      </c>
      <c r="E276" s="40">
        <v>0.2</v>
      </c>
      <c r="F276" s="132">
        <f t="shared" ref="F276" si="32">ROUND(D276*(1-E276),2)</f>
        <v>59.98</v>
      </c>
      <c r="G276" s="148"/>
    </row>
    <row r="277" spans="1:7" ht="15" customHeight="1" x14ac:dyDescent="0.25"/>
    <row r="278" spans="1:7" ht="15" customHeight="1" x14ac:dyDescent="0.25"/>
    <row r="279" spans="1:7" ht="15" customHeight="1" x14ac:dyDescent="0.25"/>
    <row r="280" spans="1:7" ht="15" customHeight="1" x14ac:dyDescent="0.25"/>
    <row r="281" spans="1:7" ht="15" customHeight="1" x14ac:dyDescent="0.25"/>
    <row r="282" spans="1:7" ht="15" customHeight="1" x14ac:dyDescent="0.25"/>
    <row r="283" spans="1:7" ht="15" customHeight="1" x14ac:dyDescent="0.25"/>
    <row r="284" spans="1:7" ht="15" customHeight="1" x14ac:dyDescent="0.25"/>
    <row r="285" spans="1:7" ht="15" customHeight="1" x14ac:dyDescent="0.25"/>
    <row r="286" spans="1:7" ht="15" customHeight="1" x14ac:dyDescent="0.25"/>
    <row r="287" spans="1:7" ht="15" customHeight="1" x14ac:dyDescent="0.25"/>
    <row r="288" spans="1:7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</sheetData>
  <mergeCells count="3">
    <mergeCell ref="A1:G1"/>
    <mergeCell ref="A2:G2"/>
    <mergeCell ref="A3:G3"/>
  </mergeCells>
  <conditionalFormatting sqref="E40:E44 E48:E51 A46:C56 A1:G8 E22:E23 A9:C44 E54:E55 E35:E37 E31 E26:E28 D56:G56 D52:G53 D46:G47 D38:G39 D32:G34 D29:G30 D24:G25 D20:G21 E9:E19">
    <cfRule type="cellIs" dxfId="103" priority="218" operator="equal">
      <formula>#N/A</formula>
    </cfRule>
  </conditionalFormatting>
  <conditionalFormatting sqref="A113:C113 A187:C209 E48:E51 A46:C58 E58 E62:E66 E74 E77 A60:C93 A98:C111 E100:E105 A118:C123 A262:C276 H262:H276 H109:XFD109 H114:XFD123 H1:XFD107 I262:XFD277 A1:G8 E22:E23 A9:C44 E85:E86 E80:E81 E70:E71 E54:E55 E35:E37 E31 E26:E28 E89:E93 D262:D263 F274:G275 F269:G270 F265:G266 D242 D226:D227 D220:D221 D215:D216 D211:D212 D206:D207 D200:D201 D177:D178 D169:D170 D140:G141 D106:G108 D98:G99 D87:G88 D82:G84 D78:G79 D75:G76 D72:G73 D67:G69 D56:G57 D52:G53 D46:G47 D38:G39 D32:G34 D29:G30 D24:G25 D20:G21 D60:G61 E40:E45 A125:C131 A133:C134 A136:C185 H211:XFD242 A211:C242 E9:E19 H136:XFD185 H187:XFD209 A277:H277 A278:XFD1048576 H125:XFD131 H133:XFD134 E109:E139 F169:G170 F177:G178 F200:G201 F206:G207 F211:G212 F215:G216 F220:G221 F226:G227 F242:G242 F262:G263 E142:E276">
    <cfRule type="containsErrors" dxfId="102" priority="219">
      <formula>ISERROR(A1)</formula>
    </cfRule>
    <cfRule type="cellIs" priority="220" operator="between">
      <formula>$D$179</formula>
      <formula>0</formula>
    </cfRule>
  </conditionalFormatting>
  <conditionalFormatting sqref="A59:B59 E59">
    <cfRule type="containsErrors" dxfId="101" priority="216">
      <formula>ISERROR(A59)</formula>
    </cfRule>
    <cfRule type="cellIs" priority="217" operator="between">
      <formula>$D$178</formula>
      <formula>0</formula>
    </cfRule>
  </conditionalFormatting>
  <conditionalFormatting sqref="C59">
    <cfRule type="cellIs" dxfId="100" priority="213" operator="equal">
      <formula>#N/A</formula>
    </cfRule>
  </conditionalFormatting>
  <conditionalFormatting sqref="C59">
    <cfRule type="containsErrors" dxfId="99" priority="214">
      <formula>ISERROR(C59)</formula>
    </cfRule>
    <cfRule type="cellIs" priority="215" operator="between">
      <formula>$D$178</formula>
      <formula>0</formula>
    </cfRule>
  </conditionalFormatting>
  <conditionalFormatting sqref="F9:G19 F35:G37 F22:G23 F276:G276 F58:G59 F114:G117 H110:XFD113 H108:XFD108">
    <cfRule type="containsErrors" dxfId="98" priority="209">
      <formula>ISERROR(F9)</formula>
    </cfRule>
  </conditionalFormatting>
  <conditionalFormatting sqref="F26:G28">
    <cfRule type="containsErrors" dxfId="97" priority="207">
      <formula>ISERROR(F26)</formula>
    </cfRule>
  </conditionalFormatting>
  <conditionalFormatting sqref="F31:G31">
    <cfRule type="containsErrors" dxfId="96" priority="206">
      <formula>ISERROR(F31)</formula>
    </cfRule>
  </conditionalFormatting>
  <conditionalFormatting sqref="F40:G44">
    <cfRule type="containsErrors" dxfId="95" priority="204">
      <formula>ISERROR(F40)</formula>
    </cfRule>
  </conditionalFormatting>
  <conditionalFormatting sqref="F48:G51">
    <cfRule type="containsErrors" dxfId="94" priority="203">
      <formula>ISERROR(F48)</formula>
    </cfRule>
  </conditionalFormatting>
  <conditionalFormatting sqref="F54:G55">
    <cfRule type="containsErrors" dxfId="93" priority="202">
      <formula>ISERROR(F54)</formula>
    </cfRule>
  </conditionalFormatting>
  <conditionalFormatting sqref="F62:G66">
    <cfRule type="containsErrors" dxfId="92" priority="198">
      <formula>ISERROR(F62)</formula>
    </cfRule>
  </conditionalFormatting>
  <conditionalFormatting sqref="F70:G71">
    <cfRule type="containsErrors" dxfId="91" priority="197">
      <formula>ISERROR(F70)</formula>
    </cfRule>
  </conditionalFormatting>
  <conditionalFormatting sqref="F74:G74">
    <cfRule type="containsErrors" dxfId="90" priority="196">
      <formula>ISERROR(F74)</formula>
    </cfRule>
  </conditionalFormatting>
  <conditionalFormatting sqref="F77:G77">
    <cfRule type="containsErrors" dxfId="89" priority="195">
      <formula>ISERROR(F77)</formula>
    </cfRule>
  </conditionalFormatting>
  <conditionalFormatting sqref="F80:G81">
    <cfRule type="containsErrors" dxfId="88" priority="194">
      <formula>ISERROR(F80)</formula>
    </cfRule>
  </conditionalFormatting>
  <conditionalFormatting sqref="F85:G86">
    <cfRule type="containsErrors" dxfId="87" priority="193">
      <formula>ISERROR(F85)</formula>
    </cfRule>
  </conditionalFormatting>
  <conditionalFormatting sqref="F89:G93">
    <cfRule type="containsErrors" dxfId="86" priority="191">
      <formula>ISERROR(F89)</formula>
    </cfRule>
  </conditionalFormatting>
  <conditionalFormatting sqref="F100:G102">
    <cfRule type="containsErrors" dxfId="85" priority="189">
      <formula>ISERROR(F100)</formula>
    </cfRule>
  </conditionalFormatting>
  <conditionalFormatting sqref="F103:G105">
    <cfRule type="containsErrors" dxfId="84" priority="188">
      <formula>ISERROR(F103)</formula>
    </cfRule>
  </conditionalFormatting>
  <conditionalFormatting sqref="F109:G110">
    <cfRule type="containsErrors" dxfId="83" priority="187">
      <formula>ISERROR(F109)</formula>
    </cfRule>
  </conditionalFormatting>
  <conditionalFormatting sqref="F111:G111 F113:G113 F118:G123 F125:G131 F133:G134 F136:G139">
    <cfRule type="containsErrors" dxfId="82" priority="186">
      <formula>ISERROR(F111)</formula>
    </cfRule>
  </conditionalFormatting>
  <conditionalFormatting sqref="F142:G143">
    <cfRule type="containsErrors" dxfId="81" priority="185">
      <formula>ISERROR(F142)</formula>
    </cfRule>
  </conditionalFormatting>
  <conditionalFormatting sqref="F144:G154">
    <cfRule type="containsErrors" dxfId="80" priority="184">
      <formula>ISERROR(F144)</formula>
    </cfRule>
  </conditionalFormatting>
  <conditionalFormatting sqref="F155:G168">
    <cfRule type="containsErrors" dxfId="79" priority="183">
      <formula>ISERROR(F155)</formula>
    </cfRule>
  </conditionalFormatting>
  <conditionalFormatting sqref="F171:G176">
    <cfRule type="containsErrors" dxfId="78" priority="182">
      <formula>ISERROR(F171)</formula>
    </cfRule>
  </conditionalFormatting>
  <conditionalFormatting sqref="F179:G180">
    <cfRule type="containsErrors" dxfId="77" priority="181">
      <formula>ISERROR(F179)</formula>
    </cfRule>
  </conditionalFormatting>
  <conditionalFormatting sqref="F181:G185 F187:G192">
    <cfRule type="containsErrors" dxfId="76" priority="180">
      <formula>ISERROR(F181)</formula>
    </cfRule>
  </conditionalFormatting>
  <conditionalFormatting sqref="F193:G199">
    <cfRule type="containsErrors" dxfId="75" priority="179">
      <formula>ISERROR(F193)</formula>
    </cfRule>
  </conditionalFormatting>
  <conditionalFormatting sqref="F202:G205">
    <cfRule type="containsErrors" dxfId="74" priority="178">
      <formula>ISERROR(F202)</formula>
    </cfRule>
  </conditionalFormatting>
  <conditionalFormatting sqref="F208:G209">
    <cfRule type="containsErrors" dxfId="73" priority="177">
      <formula>ISERROR(F208)</formula>
    </cfRule>
  </conditionalFormatting>
  <conditionalFormatting sqref="F213:G214">
    <cfRule type="containsErrors" dxfId="72" priority="176">
      <formula>ISERROR(F213)</formula>
    </cfRule>
  </conditionalFormatting>
  <conditionalFormatting sqref="F217:G219">
    <cfRule type="containsErrors" dxfId="71" priority="175">
      <formula>ISERROR(F217)</formula>
    </cfRule>
  </conditionalFormatting>
  <conditionalFormatting sqref="F222:G225">
    <cfRule type="containsErrors" dxfId="70" priority="174">
      <formula>ISERROR(F222)</formula>
    </cfRule>
  </conditionalFormatting>
  <conditionalFormatting sqref="F228:G229">
    <cfRule type="containsErrors" dxfId="69" priority="173">
      <formula>ISERROR(F228)</formula>
    </cfRule>
  </conditionalFormatting>
  <conditionalFormatting sqref="F230:G240">
    <cfRule type="containsErrors" dxfId="68" priority="172">
      <formula>ISERROR(F230)</formula>
    </cfRule>
  </conditionalFormatting>
  <conditionalFormatting sqref="F241:G241">
    <cfRule type="containsErrors" dxfId="67" priority="171">
      <formula>ISERROR(F241)</formula>
    </cfRule>
  </conditionalFormatting>
  <conditionalFormatting sqref="F264:G264">
    <cfRule type="containsErrors" dxfId="66" priority="168">
      <formula>ISERROR(F264)</formula>
    </cfRule>
  </conditionalFormatting>
  <conditionalFormatting sqref="F267:G268">
    <cfRule type="containsErrors" dxfId="65" priority="167">
      <formula>ISERROR(F267)</formula>
    </cfRule>
  </conditionalFormatting>
  <conditionalFormatting sqref="F271:G273">
    <cfRule type="containsErrors" dxfId="64" priority="166">
      <formula>ISERROR(F271)</formula>
    </cfRule>
  </conditionalFormatting>
  <conditionalFormatting sqref="B112:D112 F112:G112">
    <cfRule type="containsErrors" dxfId="63" priority="164">
      <formula>ISERROR(B112)</formula>
    </cfRule>
  </conditionalFormatting>
  <conditionalFormatting sqref="A112">
    <cfRule type="containsErrors" dxfId="62" priority="163">
      <formula>ISERROR(A112)</formula>
    </cfRule>
  </conditionalFormatting>
  <conditionalFormatting sqref="A114:C117">
    <cfRule type="containsErrors" dxfId="61" priority="162">
      <formula>ISERROR(A114)</formula>
    </cfRule>
  </conditionalFormatting>
  <conditionalFormatting sqref="A45:C45 E45">
    <cfRule type="cellIs" dxfId="60" priority="159" operator="equal">
      <formula>#N/A</formula>
    </cfRule>
  </conditionalFormatting>
  <conditionalFormatting sqref="A45:C45">
    <cfRule type="containsErrors" dxfId="59" priority="160">
      <formula>ISERROR(A45)</formula>
    </cfRule>
    <cfRule type="cellIs" priority="161" operator="between">
      <formula>$D$179</formula>
      <formula>0</formula>
    </cfRule>
  </conditionalFormatting>
  <conditionalFormatting sqref="F45:G45">
    <cfRule type="containsErrors" dxfId="58" priority="158">
      <formula>ISERROR(F45)</formula>
    </cfRule>
  </conditionalFormatting>
  <conditionalFormatting sqref="F95:G97">
    <cfRule type="containsErrors" dxfId="57" priority="155">
      <formula>ISERROR(F95)</formula>
    </cfRule>
  </conditionalFormatting>
  <conditionalFormatting sqref="A94:C97 E95:E97 D94:G94 H186:XFD186 H124:XFD124 H132:XFD132 H135:XFD135">
    <cfRule type="containsErrors" dxfId="56" priority="156">
      <formula>ISERROR(A94)</formula>
    </cfRule>
    <cfRule type="cellIs" priority="157" operator="between">
      <formula>#REF!</formula>
      <formula>0</formula>
    </cfRule>
  </conditionalFormatting>
  <conditionalFormatting sqref="F186:G186">
    <cfRule type="containsErrors" dxfId="55" priority="152">
      <formula>ISERROR(F186)</formula>
    </cfRule>
  </conditionalFormatting>
  <conditionalFormatting sqref="A186:C186">
    <cfRule type="containsErrors" dxfId="54" priority="153">
      <formula>ISERROR(A186)</formula>
    </cfRule>
    <cfRule type="cellIs" priority="154" operator="between">
      <formula>#REF!</formula>
      <formula>0</formula>
    </cfRule>
  </conditionalFormatting>
  <conditionalFormatting sqref="A244:C261">
    <cfRule type="containsErrors" dxfId="53" priority="150">
      <formula>ISERROR(A244)</formula>
    </cfRule>
    <cfRule type="cellIs" priority="151" operator="between">
      <formula>$D$149</formula>
      <formula>0</formula>
    </cfRule>
  </conditionalFormatting>
  <conditionalFormatting sqref="A243:D243 F243:G243">
    <cfRule type="containsErrors" dxfId="52" priority="148">
      <formula>ISERROR(A243)</formula>
    </cfRule>
    <cfRule type="cellIs" priority="149" operator="between">
      <formula>$D$149</formula>
      <formula>0</formula>
    </cfRule>
  </conditionalFormatting>
  <conditionalFormatting sqref="F244:G245">
    <cfRule type="containsErrors" dxfId="51" priority="147">
      <formula>ISERROR(F244)</formula>
    </cfRule>
  </conditionalFormatting>
  <conditionalFormatting sqref="F246:G261">
    <cfRule type="containsErrors" dxfId="50" priority="146">
      <formula>ISERROR(F246)</formula>
    </cfRule>
  </conditionalFormatting>
  <conditionalFormatting sqref="D9:D19 D35:D37 D22:D23 D58:D59 D114:D117">
    <cfRule type="containsErrors" dxfId="49" priority="60">
      <formula>ISERROR(D9)</formula>
    </cfRule>
  </conditionalFormatting>
  <conditionalFormatting sqref="D26:D28">
    <cfRule type="containsErrors" dxfId="48" priority="59">
      <formula>ISERROR(D26)</formula>
    </cfRule>
  </conditionalFormatting>
  <conditionalFormatting sqref="D31">
    <cfRule type="containsErrors" dxfId="47" priority="58">
      <formula>ISERROR(D31)</formula>
    </cfRule>
  </conditionalFormatting>
  <conditionalFormatting sqref="D40:D44">
    <cfRule type="containsErrors" dxfId="46" priority="57">
      <formula>ISERROR(D40)</formula>
    </cfRule>
  </conditionalFormatting>
  <conditionalFormatting sqref="D48:D51">
    <cfRule type="containsErrors" dxfId="45" priority="56">
      <formula>ISERROR(D48)</formula>
    </cfRule>
  </conditionalFormatting>
  <conditionalFormatting sqref="D54:D55">
    <cfRule type="containsErrors" dxfId="44" priority="55">
      <formula>ISERROR(D54)</formula>
    </cfRule>
  </conditionalFormatting>
  <conditionalFormatting sqref="D62:D66">
    <cfRule type="containsErrors" dxfId="43" priority="54">
      <formula>ISERROR(D62)</formula>
    </cfRule>
  </conditionalFormatting>
  <conditionalFormatting sqref="D70:D71">
    <cfRule type="containsErrors" dxfId="42" priority="53">
      <formula>ISERROR(D70)</formula>
    </cfRule>
  </conditionalFormatting>
  <conditionalFormatting sqref="D74">
    <cfRule type="containsErrors" dxfId="41" priority="52">
      <formula>ISERROR(D74)</formula>
    </cfRule>
  </conditionalFormatting>
  <conditionalFormatting sqref="D77">
    <cfRule type="containsErrors" dxfId="40" priority="51">
      <formula>ISERROR(D77)</formula>
    </cfRule>
  </conditionalFormatting>
  <conditionalFormatting sqref="D80:D81">
    <cfRule type="containsErrors" dxfId="39" priority="50">
      <formula>ISERROR(D80)</formula>
    </cfRule>
  </conditionalFormatting>
  <conditionalFormatting sqref="D85:D86">
    <cfRule type="containsErrors" dxfId="38" priority="49">
      <formula>ISERROR(D85)</formula>
    </cfRule>
  </conditionalFormatting>
  <conditionalFormatting sqref="D89:D93">
    <cfRule type="containsErrors" dxfId="37" priority="48">
      <formula>ISERROR(D89)</formula>
    </cfRule>
  </conditionalFormatting>
  <conditionalFormatting sqref="D100:D102">
    <cfRule type="containsErrors" dxfId="36" priority="47">
      <formula>ISERROR(D100)</formula>
    </cfRule>
  </conditionalFormatting>
  <conditionalFormatting sqref="D103:D105">
    <cfRule type="containsErrors" dxfId="35" priority="46">
      <formula>ISERROR(D103)</formula>
    </cfRule>
  </conditionalFormatting>
  <conditionalFormatting sqref="D109:D110">
    <cfRule type="containsErrors" dxfId="34" priority="45">
      <formula>ISERROR(D109)</formula>
    </cfRule>
  </conditionalFormatting>
  <conditionalFormatting sqref="D111 D113 D118:D123 D125:D131 D133:D134 D136:D139">
    <cfRule type="containsErrors" dxfId="33" priority="44">
      <formula>ISERROR(D111)</formula>
    </cfRule>
  </conditionalFormatting>
  <conditionalFormatting sqref="D142:D143">
    <cfRule type="containsErrors" dxfId="32" priority="43">
      <formula>ISERROR(D142)</formula>
    </cfRule>
  </conditionalFormatting>
  <conditionalFormatting sqref="D144:D154">
    <cfRule type="containsErrors" dxfId="31" priority="42">
      <formula>ISERROR(D144)</formula>
    </cfRule>
  </conditionalFormatting>
  <conditionalFormatting sqref="D155:D168">
    <cfRule type="containsErrors" dxfId="30" priority="41">
      <formula>ISERROR(D155)</formula>
    </cfRule>
  </conditionalFormatting>
  <conditionalFormatting sqref="D171:D176">
    <cfRule type="containsErrors" dxfId="29" priority="40">
      <formula>ISERROR(D171)</formula>
    </cfRule>
  </conditionalFormatting>
  <conditionalFormatting sqref="D179:D180">
    <cfRule type="containsErrors" dxfId="28" priority="39">
      <formula>ISERROR(D179)</formula>
    </cfRule>
  </conditionalFormatting>
  <conditionalFormatting sqref="D181:D185 D187:D192">
    <cfRule type="containsErrors" dxfId="27" priority="38">
      <formula>ISERROR(D181)</formula>
    </cfRule>
  </conditionalFormatting>
  <conditionalFormatting sqref="D193:D199">
    <cfRule type="containsErrors" dxfId="26" priority="37">
      <formula>ISERROR(D193)</formula>
    </cfRule>
  </conditionalFormatting>
  <conditionalFormatting sqref="D202:D205">
    <cfRule type="containsErrors" dxfId="25" priority="36">
      <formula>ISERROR(D202)</formula>
    </cfRule>
  </conditionalFormatting>
  <conditionalFormatting sqref="D208:D209">
    <cfRule type="containsErrors" dxfId="24" priority="35">
      <formula>ISERROR(D208)</formula>
    </cfRule>
  </conditionalFormatting>
  <conditionalFormatting sqref="D213:D214">
    <cfRule type="containsErrors" dxfId="23" priority="34">
      <formula>ISERROR(D213)</formula>
    </cfRule>
  </conditionalFormatting>
  <conditionalFormatting sqref="D217:D219">
    <cfRule type="containsErrors" dxfId="22" priority="33">
      <formula>ISERROR(D217)</formula>
    </cfRule>
  </conditionalFormatting>
  <conditionalFormatting sqref="D222:D225">
    <cfRule type="containsErrors" dxfId="21" priority="32">
      <formula>ISERROR(D222)</formula>
    </cfRule>
  </conditionalFormatting>
  <conditionalFormatting sqref="D228:D229">
    <cfRule type="containsErrors" dxfId="20" priority="31">
      <formula>ISERROR(D228)</formula>
    </cfRule>
  </conditionalFormatting>
  <conditionalFormatting sqref="D230:D240">
    <cfRule type="containsErrors" dxfId="19" priority="30">
      <formula>ISERROR(D230)</formula>
    </cfRule>
  </conditionalFormatting>
  <conditionalFormatting sqref="D241">
    <cfRule type="containsErrors" dxfId="18" priority="29">
      <formula>ISERROR(D241)</formula>
    </cfRule>
  </conditionalFormatting>
  <conditionalFormatting sqref="D45">
    <cfRule type="containsErrors" dxfId="17" priority="25">
      <formula>ISERROR(D45)</formula>
    </cfRule>
  </conditionalFormatting>
  <conditionalFormatting sqref="D95:D97">
    <cfRule type="containsErrors" dxfId="16" priority="24">
      <formula>ISERROR(D95)</formula>
    </cfRule>
  </conditionalFormatting>
  <conditionalFormatting sqref="D186">
    <cfRule type="containsErrors" dxfId="15" priority="23">
      <formula>ISERROR(D186)</formula>
    </cfRule>
  </conditionalFormatting>
  <conditionalFormatting sqref="D244:D245">
    <cfRule type="containsErrors" dxfId="14" priority="22">
      <formula>ISERROR(D244)</formula>
    </cfRule>
  </conditionalFormatting>
  <conditionalFormatting sqref="D246:D261">
    <cfRule type="containsErrors" dxfId="13" priority="21">
      <formula>ISERROR(D246)</formula>
    </cfRule>
  </conditionalFormatting>
  <conditionalFormatting sqref="D264:D276">
    <cfRule type="containsErrors" dxfId="12" priority="20">
      <formula>ISERROR(D264)</formula>
    </cfRule>
  </conditionalFormatting>
  <conditionalFormatting sqref="A124:C124">
    <cfRule type="containsErrors" dxfId="11" priority="18">
      <formula>ISERROR(A124)</formula>
    </cfRule>
    <cfRule type="cellIs" priority="19" operator="between">
      <formula>#REF!</formula>
      <formula>0</formula>
    </cfRule>
  </conditionalFormatting>
  <conditionalFormatting sqref="D124 F124:G124">
    <cfRule type="containsErrors" dxfId="10" priority="17">
      <formula>ISERROR(D124)</formula>
    </cfRule>
  </conditionalFormatting>
  <conditionalFormatting sqref="A132:C132">
    <cfRule type="containsErrors" dxfId="9" priority="15">
      <formula>ISERROR(A132)</formula>
    </cfRule>
    <cfRule type="cellIs" priority="16" operator="between">
      <formula>#REF!</formula>
      <formula>0</formula>
    </cfRule>
  </conditionalFormatting>
  <conditionalFormatting sqref="D132 F132:G132">
    <cfRule type="containsErrors" dxfId="8" priority="14">
      <formula>ISERROR(D132)</formula>
    </cfRule>
  </conditionalFormatting>
  <conditionalFormatting sqref="B135:C135">
    <cfRule type="containsErrors" dxfId="7" priority="12">
      <formula>ISERROR(B135)</formula>
    </cfRule>
    <cfRule type="cellIs" priority="13" operator="between">
      <formula>#REF!</formula>
      <formula>0</formula>
    </cfRule>
  </conditionalFormatting>
  <conditionalFormatting sqref="D135 F135:G135">
    <cfRule type="containsErrors" dxfId="6" priority="11">
      <formula>ISERROR(D135)</formula>
    </cfRule>
  </conditionalFormatting>
  <conditionalFormatting sqref="A135">
    <cfRule type="containsErrors" dxfId="5" priority="9">
      <formula>ISERROR(A135)</formula>
    </cfRule>
    <cfRule type="cellIs" priority="10" operator="between">
      <formula>#REF!</formula>
      <formula>0</formula>
    </cfRule>
  </conditionalFormatting>
  <conditionalFormatting sqref="H210:XFD210">
    <cfRule type="containsErrors" dxfId="4" priority="7">
      <formula>ISERROR(H210)</formula>
    </cfRule>
    <cfRule type="cellIs" priority="8" operator="between">
      <formula>#REF!</formula>
      <formula>0</formula>
    </cfRule>
  </conditionalFormatting>
  <conditionalFormatting sqref="A210:B210">
    <cfRule type="containsErrors" dxfId="3" priority="5">
      <formula>ISERROR(A210)</formula>
    </cfRule>
    <cfRule type="cellIs" priority="6" operator="between">
      <formula>#REF!</formula>
      <formula>0</formula>
    </cfRule>
  </conditionalFormatting>
  <conditionalFormatting sqref="F210:G210">
    <cfRule type="containsErrors" dxfId="2" priority="4">
      <formula>ISERROR(F210)</formula>
    </cfRule>
  </conditionalFormatting>
  <conditionalFormatting sqref="D210">
    <cfRule type="containsErrors" dxfId="1" priority="3">
      <formula>ISERROR(D210)</formula>
    </cfRule>
  </conditionalFormatting>
  <conditionalFormatting sqref="C210">
    <cfRule type="containsErrors" dxfId="0" priority="1">
      <formula>ISERROR(C210)</formula>
    </cfRule>
    <cfRule type="cellIs" priority="2" operator="between">
      <formula>#REF!</formula>
      <formula>0</formula>
    </cfRule>
  </conditionalFormatting>
  <printOptions horizontalCentered="1"/>
  <pageMargins left="0.25" right="0.25" top="0.5" bottom="0.5" header="0.3" footer="0.3"/>
  <pageSetup scale="62" fitToHeight="0" orientation="portrait" r:id="rId1"/>
  <headerFooter>
    <oddFooter>Page &amp;P of &amp;N</oddFooter>
  </headerFooter>
  <rowBreaks count="3" manualBreakCount="3">
    <brk id="72" max="7" man="1"/>
    <brk id="140" max="7" man="1"/>
    <brk id="21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Advance Commerical Tier 2</vt:lpstr>
      <vt:lpstr>'Advance Commerical Tier 2'!Print_Area</vt:lpstr>
      <vt:lpstr>'Advance Commerical Tier 2'!Print_Titles</vt:lpstr>
    </vt:vector>
  </TitlesOfParts>
  <Company>Nilfisk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Springer</dc:creator>
  <cp:lastModifiedBy>Administrator</cp:lastModifiedBy>
  <cp:lastPrinted>2022-12-07T22:08:39Z</cp:lastPrinted>
  <dcterms:created xsi:type="dcterms:W3CDTF">2017-10-25T15:49:58Z</dcterms:created>
  <dcterms:modified xsi:type="dcterms:W3CDTF">2023-01-23T12:06:32Z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657d4-2045-4871-9872-e323e3545d60_Enabled">
    <vt:lpwstr>true</vt:lpwstr>
  </property>
  <property fmtid="{D5CDD505-2E9C-101B-9397-08002B2CF9AE}" pid="3" name="MSIP_Label_8af657d4-2045-4871-9872-e323e3545d60_SetDate">
    <vt:lpwstr>2021-10-11T20:33:09Z</vt:lpwstr>
  </property>
  <property fmtid="{D5CDD505-2E9C-101B-9397-08002B2CF9AE}" pid="4" name="MSIP_Label_8af657d4-2045-4871-9872-e323e3545d60_Method">
    <vt:lpwstr>Standard</vt:lpwstr>
  </property>
  <property fmtid="{D5CDD505-2E9C-101B-9397-08002B2CF9AE}" pid="5" name="MSIP_Label_8af657d4-2045-4871-9872-e323e3545d60_Name">
    <vt:lpwstr>Open sublabel</vt:lpwstr>
  </property>
  <property fmtid="{D5CDD505-2E9C-101B-9397-08002B2CF9AE}" pid="6" name="MSIP_Label_8af657d4-2045-4871-9872-e323e3545d60_SiteId">
    <vt:lpwstr>753c5d99-05be-4237-b4c5-fdb2e6b32ab2</vt:lpwstr>
  </property>
  <property fmtid="{D5CDD505-2E9C-101B-9397-08002B2CF9AE}" pid="7" name="MSIP_Label_8af657d4-2045-4871-9872-e323e3545d60_ActionId">
    <vt:lpwstr>5195fa74-7e66-46b5-baea-fdd3e2a9e773</vt:lpwstr>
  </property>
  <property fmtid="{D5CDD505-2E9C-101B-9397-08002B2CF9AE}" pid="8" name="MSIP_Label_8af657d4-2045-4871-9872-e323e3545d60_ContentBits">
    <vt:lpwstr>0</vt:lpwstr>
  </property>
</Properties>
</file>