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operative Bids\Audio Visual Supplies &amp; Equipment - 011\2025-011-1008 (1-1-25 to 12-31-25)\Pricelists\Govconnection\"/>
    </mc:Choice>
  </mc:AlternateContent>
  <xr:revisionPtr revIDLastSave="0" documentId="13_ncr:1_{6E040C74-29D8-4730-B46F-C22235D76B08}" xr6:coauthVersionLast="36" xr6:coauthVersionMax="36" xr10:uidLastSave="{00000000-0000-0000-0000-000000000000}"/>
  <bookViews>
    <workbookView xWindow="32772" yWindow="32772" windowWidth="23040" windowHeight="8676" tabRatio="613" activeTab="1" xr2:uid="{00000000-000D-0000-FFFF-FFFF00000000}"/>
  </bookViews>
  <sheets>
    <sheet name="Glare and Privacy Filters" sheetId="135" r:id="rId1"/>
    <sheet name="Office Supplies" sheetId="137" r:id="rId2"/>
  </sheets>
  <definedNames>
    <definedName name="_Order1" hidden="1">255</definedName>
    <definedName name="_xlnm.Print_Area" localSheetId="1">'Office Supplies'!$A$1:$F$38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G112" i="135" l="1"/>
  <c r="G111" i="135"/>
  <c r="G255" i="135"/>
  <c r="G254" i="135"/>
  <c r="G253" i="135"/>
  <c r="G252" i="135"/>
  <c r="G251" i="135"/>
  <c r="G250" i="135"/>
  <c r="G248" i="135"/>
  <c r="G246" i="135"/>
  <c r="G245" i="135"/>
  <c r="G244" i="135"/>
  <c r="G243" i="135"/>
  <c r="G242" i="135"/>
  <c r="G241" i="135"/>
  <c r="G240" i="135"/>
  <c r="G239" i="135"/>
  <c r="G238" i="135"/>
  <c r="G237" i="135"/>
  <c r="G236" i="135"/>
  <c r="G235" i="135"/>
  <c r="G234" i="135"/>
  <c r="G233" i="135"/>
  <c r="G229" i="135"/>
  <c r="G227" i="135"/>
  <c r="G226" i="135"/>
  <c r="G224" i="135"/>
  <c r="G223" i="135"/>
  <c r="G222" i="135"/>
  <c r="G221" i="135"/>
  <c r="G220" i="135"/>
  <c r="G219" i="135"/>
  <c r="G218" i="135"/>
  <c r="G217" i="135"/>
  <c r="G216" i="135"/>
  <c r="G215" i="135"/>
  <c r="G211" i="135"/>
  <c r="G210" i="135"/>
  <c r="G208" i="135"/>
  <c r="G207" i="135"/>
  <c r="G206" i="135"/>
  <c r="G205" i="135"/>
  <c r="G204" i="135"/>
  <c r="G202" i="135"/>
  <c r="G201" i="135"/>
  <c r="G200" i="135"/>
  <c r="G199" i="135"/>
  <c r="G198" i="135"/>
  <c r="G197" i="135"/>
  <c r="G196" i="135"/>
  <c r="G195" i="135"/>
  <c r="G194" i="135"/>
  <c r="G193" i="135"/>
  <c r="G192" i="135"/>
  <c r="G191" i="135"/>
  <c r="G190" i="135"/>
  <c r="G189" i="135"/>
  <c r="G188" i="135"/>
  <c r="G187" i="135"/>
  <c r="G186" i="135"/>
  <c r="G185" i="135"/>
  <c r="G184" i="135"/>
  <c r="G183" i="135"/>
  <c r="G182" i="135"/>
  <c r="G181" i="135"/>
  <c r="G180" i="135"/>
  <c r="G179" i="135"/>
  <c r="G178" i="135"/>
  <c r="G177" i="135"/>
  <c r="G175" i="135"/>
  <c r="G174" i="135"/>
  <c r="G173" i="135"/>
  <c r="G172" i="135"/>
  <c r="G171" i="135"/>
  <c r="G170" i="135"/>
  <c r="G168" i="135"/>
  <c r="G167" i="135"/>
  <c r="G166" i="135"/>
  <c r="G165" i="135"/>
  <c r="G164" i="135"/>
  <c r="G162" i="135"/>
  <c r="G161" i="135"/>
  <c r="G160" i="135"/>
  <c r="G159" i="135"/>
  <c r="G158" i="135"/>
  <c r="G157" i="135"/>
  <c r="G156" i="135"/>
  <c r="G155" i="135"/>
  <c r="G154" i="135"/>
  <c r="G153" i="135"/>
  <c r="G151" i="135"/>
  <c r="G150" i="135"/>
  <c r="G149" i="135"/>
  <c r="G148" i="135"/>
  <c r="G146" i="135"/>
  <c r="G145" i="135"/>
  <c r="G143" i="135"/>
  <c r="G142" i="135"/>
  <c r="G141" i="135"/>
  <c r="G140" i="135"/>
  <c r="G139" i="135"/>
  <c r="G138" i="135"/>
  <c r="G137" i="135"/>
  <c r="G136" i="135"/>
  <c r="G135" i="135"/>
  <c r="G134" i="135"/>
  <c r="G133" i="135"/>
  <c r="G132" i="135"/>
  <c r="G131" i="135"/>
  <c r="G130" i="135"/>
  <c r="G129" i="135"/>
  <c r="G127" i="135"/>
  <c r="G126" i="135"/>
  <c r="G124" i="135"/>
  <c r="G123" i="135"/>
  <c r="G122" i="135"/>
  <c r="G121" i="135"/>
  <c r="G120" i="135"/>
  <c r="G119" i="135"/>
  <c r="G118" i="135"/>
  <c r="G117" i="135"/>
  <c r="G116" i="135"/>
  <c r="G109" i="135"/>
  <c r="G108" i="135"/>
  <c r="G107" i="135"/>
  <c r="G106" i="135"/>
  <c r="G105" i="135"/>
  <c r="G104" i="135"/>
  <c r="G103" i="135"/>
  <c r="G102" i="135"/>
  <c r="G101" i="135"/>
  <c r="G100" i="135"/>
  <c r="G99" i="135"/>
  <c r="G98" i="135"/>
  <c r="G96" i="135"/>
  <c r="G95" i="135"/>
  <c r="G94" i="135"/>
  <c r="G93" i="135"/>
  <c r="G92" i="135"/>
  <c r="G91" i="135"/>
  <c r="G89" i="135"/>
  <c r="G88" i="135"/>
  <c r="G86" i="135"/>
  <c r="G85" i="135"/>
  <c r="G84" i="135"/>
  <c r="G83" i="135"/>
  <c r="G82" i="135"/>
  <c r="G81" i="135"/>
  <c r="G80" i="135"/>
  <c r="G79" i="135"/>
  <c r="G78" i="135"/>
  <c r="G77" i="135"/>
  <c r="G76" i="135"/>
  <c r="G75" i="135"/>
  <c r="G74" i="135"/>
  <c r="G73" i="135"/>
  <c r="G72" i="135"/>
  <c r="G71" i="135"/>
  <c r="G70" i="135"/>
  <c r="G69" i="135"/>
  <c r="G68" i="135"/>
  <c r="G67" i="135"/>
  <c r="G66" i="135"/>
  <c r="G65" i="135"/>
  <c r="G64" i="135"/>
  <c r="G63" i="135"/>
  <c r="G62" i="135"/>
  <c r="G61" i="135"/>
  <c r="G60" i="135"/>
  <c r="G59" i="135"/>
  <c r="G58" i="135"/>
  <c r="G57" i="135"/>
  <c r="G56" i="135"/>
  <c r="G55" i="135"/>
  <c r="G54" i="135"/>
  <c r="G53" i="135"/>
  <c r="G52" i="135"/>
  <c r="G51" i="135"/>
  <c r="G49" i="135"/>
  <c r="G48" i="135"/>
  <c r="G47" i="135"/>
  <c r="G46" i="135"/>
  <c r="G45" i="135"/>
  <c r="G44" i="135"/>
  <c r="G43" i="135"/>
  <c r="G42" i="135"/>
  <c r="G41" i="135"/>
  <c r="G40" i="135"/>
  <c r="G39" i="135"/>
  <c r="G38" i="135"/>
  <c r="G36" i="135"/>
  <c r="G35" i="135"/>
  <c r="G34" i="135"/>
  <c r="G33" i="135"/>
  <c r="G32" i="135"/>
  <c r="G31" i="135"/>
  <c r="G30" i="135"/>
  <c r="G29" i="135"/>
  <c r="G28" i="135"/>
  <c r="G27" i="135"/>
  <c r="G26" i="135"/>
  <c r="G25" i="135"/>
  <c r="G24" i="135"/>
  <c r="G12" i="135"/>
  <c r="G13" i="135"/>
  <c r="G14" i="135"/>
  <c r="G15" i="135"/>
  <c r="G16" i="135"/>
  <c r="G17" i="135"/>
  <c r="G18" i="135"/>
  <c r="G19" i="135"/>
  <c r="G20" i="135"/>
  <c r="G21" i="135"/>
  <c r="G22" i="135"/>
  <c r="G11" i="135"/>
</calcChain>
</file>

<file path=xl/sharedStrings.xml><?xml version="1.0" encoding="utf-8"?>
<sst xmlns="http://schemas.openxmlformats.org/spreadsheetml/2006/main" count="988" uniqueCount="752">
  <si>
    <t>51128-79875-1</t>
  </si>
  <si>
    <t>51128-79730-3</t>
  </si>
  <si>
    <t>51128-78962-9</t>
  </si>
  <si>
    <t>51128-78963-6</t>
  </si>
  <si>
    <t>51128-78964-3</t>
  </si>
  <si>
    <t>51128-78965-0</t>
  </si>
  <si>
    <t>51128-79717-4</t>
  </si>
  <si>
    <t>51128-79718-1</t>
  </si>
  <si>
    <t>51128-79719-8</t>
  </si>
  <si>
    <t>51128-79728-0</t>
  </si>
  <si>
    <t>51128-79729-7</t>
  </si>
  <si>
    <t>MSRP</t>
  </si>
  <si>
    <t>51128-79986-4</t>
  </si>
  <si>
    <t>51128-79876-8</t>
  </si>
  <si>
    <t>51138-75255-2</t>
  </si>
  <si>
    <t>51128-77434-2</t>
  </si>
  <si>
    <t>51138-75254-5</t>
  </si>
  <si>
    <t>51128-78715-1</t>
  </si>
  <si>
    <t>51128-78849-3</t>
  </si>
  <si>
    <t>51138-75253-8</t>
  </si>
  <si>
    <t>51128-77435-9</t>
  </si>
  <si>
    <t>51128-72088-2</t>
  </si>
  <si>
    <t>51128-77315-4</t>
  </si>
  <si>
    <t>51128-78850-9</t>
  </si>
  <si>
    <t>51128-74201-3</t>
  </si>
  <si>
    <t>51128-77436-6</t>
  </si>
  <si>
    <t>51128-78851-6</t>
  </si>
  <si>
    <t>51128-72304-3</t>
  </si>
  <si>
    <t>51128-78852-3</t>
  </si>
  <si>
    <t>51128-74480-2</t>
  </si>
  <si>
    <t>51128-78614-7</t>
  </si>
  <si>
    <t>51128-77496-0</t>
  </si>
  <si>
    <t>51128-78615-4</t>
  </si>
  <si>
    <t>51128-78723-6</t>
  </si>
  <si>
    <t>51128-78853-0</t>
  </si>
  <si>
    <t>51128-78714-4</t>
  </si>
  <si>
    <t>51128-78728-1</t>
  </si>
  <si>
    <t>51128-78729-8</t>
  </si>
  <si>
    <t>51128-78730-4</t>
  </si>
  <si>
    <t>51128-78731-1</t>
  </si>
  <si>
    <t>51128-78732-8</t>
  </si>
  <si>
    <t>51128-78885-1</t>
  </si>
  <si>
    <t>51128-78886-8</t>
  </si>
  <si>
    <t>51128-78887-5</t>
  </si>
  <si>
    <t>51128-78884-4</t>
  </si>
  <si>
    <t>51128-78883-7</t>
  </si>
  <si>
    <t>51128-78882-0</t>
  </si>
  <si>
    <t>51128-78888-2</t>
  </si>
  <si>
    <t>51128-77585-1</t>
  </si>
  <si>
    <t>51128-77586-8</t>
  </si>
  <si>
    <t>51128-78664-2</t>
  </si>
  <si>
    <t>51128-78835-6</t>
  </si>
  <si>
    <t>51128-78834-9</t>
  </si>
  <si>
    <t>51128-79773-0</t>
  </si>
  <si>
    <t>51128-82654-6</t>
  </si>
  <si>
    <t>51128-82656-0</t>
  </si>
  <si>
    <t>51128-79908-6</t>
  </si>
  <si>
    <t>51128-82786-4</t>
  </si>
  <si>
    <t>51128-82874-8</t>
  </si>
  <si>
    <t>NVAG828762</t>
  </si>
  <si>
    <t>51128-82876-2</t>
  </si>
  <si>
    <t>51128-82946-2</t>
  </si>
  <si>
    <t>NV828748</t>
  </si>
  <si>
    <t>51128-82970-7</t>
  </si>
  <si>
    <t>51128-82969-1</t>
  </si>
  <si>
    <t>51128-83083-3</t>
  </si>
  <si>
    <t>51128-83082-6</t>
  </si>
  <si>
    <t>51128-83008-6</t>
  </si>
  <si>
    <t>51128-82992-9</t>
  </si>
  <si>
    <t>51128-82990-5</t>
  </si>
  <si>
    <t>51128-82991-2</t>
  </si>
  <si>
    <t>Catalog #</t>
  </si>
  <si>
    <t xml:space="preserve">UPC Code </t>
  </si>
  <si>
    <t>New product</t>
  </si>
  <si>
    <t xml:space="preserve">Pricing Decreases </t>
  </si>
  <si>
    <t>Pricing Increases</t>
  </si>
  <si>
    <t>Discontinued, available while supplies last.</t>
  </si>
  <si>
    <t>Temporarily unavailable.</t>
  </si>
  <si>
    <t>Make to Order</t>
  </si>
  <si>
    <t>Distributor
Price</t>
  </si>
  <si>
    <t>Unit</t>
  </si>
  <si>
    <t>AFTMS001</t>
  </si>
  <si>
    <t>51128-83170-0</t>
  </si>
  <si>
    <t>MOQ</t>
  </si>
  <si>
    <t>1pk</t>
  </si>
  <si>
    <t>51128-82999-8</t>
  </si>
  <si>
    <t>51128-82998-1</t>
  </si>
  <si>
    <t>51128-83107-6</t>
  </si>
  <si>
    <t>51128-83001-7</t>
  </si>
  <si>
    <t>51122-83166-3</t>
  </si>
  <si>
    <t>51128-83138-0</t>
  </si>
  <si>
    <t>MPPAP001</t>
  </si>
  <si>
    <t>51128-83171-7</t>
  </si>
  <si>
    <t>UCPAP001</t>
  </si>
  <si>
    <t>51128-83180-9</t>
  </si>
  <si>
    <t>51128-83178-6</t>
  </si>
  <si>
    <t>51128-83179-3</t>
  </si>
  <si>
    <t>PFNAP001</t>
  </si>
  <si>
    <t>PF133W9E</t>
  </si>
  <si>
    <t>51128-00437-1</t>
  </si>
  <si>
    <t>PF140W9E</t>
  </si>
  <si>
    <t>51128-00439-5</t>
  </si>
  <si>
    <t>PF156W9E</t>
  </si>
  <si>
    <t>51128-00438-8</t>
  </si>
  <si>
    <t>MPF828717</t>
  </si>
  <si>
    <t>51128-82871-7</t>
  </si>
  <si>
    <t>51128-00440-1</t>
  </si>
  <si>
    <t>AG220W1B</t>
  </si>
  <si>
    <t>51128-00477-7</t>
  </si>
  <si>
    <t>51128-00478-4</t>
  </si>
  <si>
    <t>AG240W1B</t>
  </si>
  <si>
    <t>AG173W9B</t>
  </si>
  <si>
    <t>AG240W9B</t>
  </si>
  <si>
    <t>51128-00600-9</t>
  </si>
  <si>
    <t>PFTAP002</t>
  </si>
  <si>
    <t>PFTAP003</t>
  </si>
  <si>
    <t>51128-00601-6</t>
  </si>
  <si>
    <t>51128-00602-3</t>
  </si>
  <si>
    <t>51128-00483-8</t>
  </si>
  <si>
    <t>51128-00482-1</t>
  </si>
  <si>
    <t>51128-00484-5</t>
  </si>
  <si>
    <t>PFTMS001</t>
  </si>
  <si>
    <t>51128-00481-4</t>
  </si>
  <si>
    <t>51128-83086-4</t>
  </si>
  <si>
    <t>PFNMS001</t>
  </si>
  <si>
    <t>51128-00656-6</t>
  </si>
  <si>
    <t>AFTAP002</t>
  </si>
  <si>
    <t>51128-00658-0</t>
  </si>
  <si>
    <t>PFTAP007</t>
  </si>
  <si>
    <t>51128-00655-9</t>
  </si>
  <si>
    <t>PFNAP004</t>
  </si>
  <si>
    <t>PFNAP003</t>
  </si>
  <si>
    <t>Monitors</t>
  </si>
  <si>
    <t>Laptops</t>
  </si>
  <si>
    <t>51128-00471-5</t>
  </si>
  <si>
    <t>51128-00472-2</t>
  </si>
  <si>
    <t>Tablets</t>
  </si>
  <si>
    <t>Smartphones</t>
  </si>
  <si>
    <t>PFNDE002</t>
  </si>
  <si>
    <t>51128-83202-8</t>
  </si>
  <si>
    <t>PFNDE001</t>
  </si>
  <si>
    <t>51128-83201-1</t>
  </si>
  <si>
    <t>PF140W9B</t>
  </si>
  <si>
    <t>PF125W9B</t>
  </si>
  <si>
    <t>PF156W9B</t>
  </si>
  <si>
    <t>PF133C3B</t>
  </si>
  <si>
    <t>PF133W1B</t>
  </si>
  <si>
    <t>PF133W9B</t>
  </si>
  <si>
    <t>PF141W1B</t>
  </si>
  <si>
    <t>PF141C3B</t>
  </si>
  <si>
    <t>PF154W1B</t>
  </si>
  <si>
    <t>PF150C3B</t>
  </si>
  <si>
    <t>PF121W1B</t>
  </si>
  <si>
    <t>PF121C3B</t>
  </si>
  <si>
    <t>PF116W9B</t>
  </si>
  <si>
    <t>PF170W1B</t>
  </si>
  <si>
    <t>PF173W9B</t>
  </si>
  <si>
    <t>PFCMM001</t>
  </si>
  <si>
    <t>PFNAP002</t>
  </si>
  <si>
    <t>NVAG830864</t>
  </si>
  <si>
    <t>PFTAP001</t>
  </si>
  <si>
    <t>PFNHP001</t>
  </si>
  <si>
    <t xml:space="preserve">51128 00662 7 </t>
  </si>
  <si>
    <t>PF185W9F</t>
  </si>
  <si>
    <t>51128-00679-5</t>
  </si>
  <si>
    <t>PF200W9F</t>
  </si>
  <si>
    <t>51128-00678-8</t>
  </si>
  <si>
    <t>PF230W9F</t>
  </si>
  <si>
    <t>51128-00677-1</t>
  </si>
  <si>
    <t>PF270W9F</t>
  </si>
  <si>
    <t>51128-00676-4</t>
  </si>
  <si>
    <t>GF215W9B</t>
  </si>
  <si>
    <t>51128-00685-6</t>
  </si>
  <si>
    <t>GF220W1B</t>
  </si>
  <si>
    <t>51128-00682-5</t>
  </si>
  <si>
    <t>GF230W9B</t>
  </si>
  <si>
    <t>51128-00683-2</t>
  </si>
  <si>
    <t>GF240W1B</t>
  </si>
  <si>
    <t>51128-00684-9</t>
  </si>
  <si>
    <t>OFMDE001</t>
  </si>
  <si>
    <t>PF116W9E</t>
  </si>
  <si>
    <t>51128-00681-8</t>
  </si>
  <si>
    <t>PF125W9E</t>
  </si>
  <si>
    <t>51128-00680-1</t>
  </si>
  <si>
    <t>PFNDE003</t>
  </si>
  <si>
    <t>51128-00703-7</t>
  </si>
  <si>
    <t>PFNHP005</t>
  </si>
  <si>
    <t>51128-00699-3</t>
  </si>
  <si>
    <t>MPPGG002</t>
  </si>
  <si>
    <t>51128-00695-5</t>
  </si>
  <si>
    <t>MPPGG001</t>
  </si>
  <si>
    <t>51128-00696-2</t>
  </si>
  <si>
    <t>PFTGG001</t>
  </si>
  <si>
    <t>51128-00700-6</t>
  </si>
  <si>
    <t>51128-00607-8</t>
  </si>
  <si>
    <t>AG236W9B</t>
  </si>
  <si>
    <t>51128-00671-9</t>
  </si>
  <si>
    <t>AG238W9B</t>
  </si>
  <si>
    <t>51128-00672-6</t>
  </si>
  <si>
    <t>AG270W9B</t>
  </si>
  <si>
    <t>51128-00673-3</t>
  </si>
  <si>
    <t>3M™ Gold Privacy Filters for Custom Laptops</t>
  </si>
  <si>
    <t>PFNDE004</t>
  </si>
  <si>
    <t>51128-00734-1</t>
  </si>
  <si>
    <t>PFNHP012</t>
  </si>
  <si>
    <t>51128-00731-0</t>
  </si>
  <si>
    <t>PFNAP006</t>
  </si>
  <si>
    <t>51128-82653-9</t>
  </si>
  <si>
    <t>PFNHP013</t>
  </si>
  <si>
    <t>51128-00744-0</t>
  </si>
  <si>
    <t>AG190C4B</t>
  </si>
  <si>
    <t>AG190W1B</t>
  </si>
  <si>
    <t>AG195W9B</t>
  </si>
  <si>
    <t>AG215W9B</t>
  </si>
  <si>
    <t>AG230W9B</t>
  </si>
  <si>
    <t>AG125W9B</t>
  </si>
  <si>
    <t>AG140W9B</t>
  </si>
  <si>
    <t>AG156W9B</t>
  </si>
  <si>
    <t>MPPAP010</t>
  </si>
  <si>
    <t>51128-00748-8</t>
  </si>
  <si>
    <t>UCPAP004</t>
  </si>
  <si>
    <t>51128-00750-1</t>
  </si>
  <si>
    <t>PFMDE001</t>
  </si>
  <si>
    <t>51128-00751-8</t>
  </si>
  <si>
    <t>MPPGG003</t>
  </si>
  <si>
    <t>MPPGG004</t>
  </si>
  <si>
    <t>PF315W9B</t>
  </si>
  <si>
    <t>51128-00766-2</t>
  </si>
  <si>
    <t>PF340W2B</t>
  </si>
  <si>
    <t>51128-00768-6</t>
  </si>
  <si>
    <t>PFNAP007</t>
  </si>
  <si>
    <t xml:space="preserve">51128-00761-7 </t>
  </si>
  <si>
    <t>PFNAP008</t>
  </si>
  <si>
    <t>51128-00760-0</t>
  </si>
  <si>
    <t>3M™ Anti-Glare Filters for Custom Laptops</t>
  </si>
  <si>
    <t>AGNAP001</t>
  </si>
  <si>
    <t>51128-00780-8</t>
  </si>
  <si>
    <t>AGNAP002</t>
  </si>
  <si>
    <t>51128-00781-5</t>
  </si>
  <si>
    <t>51128-82703-1</t>
  </si>
  <si>
    <t>51128-78722-9</t>
  </si>
  <si>
    <t>PF170C4F</t>
  </si>
  <si>
    <t>3M™ Framed Privacy Filter for 17.0" Standard Monitor</t>
  </si>
  <si>
    <t>3M™ Framed Privacy Filter for 18.5" Widescreen Monitor (16:9 aspect ratio)</t>
  </si>
  <si>
    <t>PF190C4F</t>
  </si>
  <si>
    <t>3M™ Framed Privacy Filter for 19.0" Standard Monitor</t>
  </si>
  <si>
    <t>PF190W1F</t>
  </si>
  <si>
    <t>3M™ Framed Privacy Filter for 19.0" Widescreen Monitor (16:10 aspect ratio)</t>
  </si>
  <si>
    <t>PF200W1F</t>
  </si>
  <si>
    <t>3M™ Framed Privacy Filter for 20.0" Widescreen Monitor (16:10 aspect ratio)</t>
  </si>
  <si>
    <t>3M™ Framed Privacy Filter for 20.0" Widescreen Monitor (16:9 aspect ratio)</t>
  </si>
  <si>
    <t>PF220W1F</t>
  </si>
  <si>
    <t>3M™ Framed Privacy Filter for 22.0" Widescreen Monitor (16:10 aspect ratio)</t>
  </si>
  <si>
    <t>PF220W9F</t>
  </si>
  <si>
    <t>3M™ Framed Privacy Filter for 22.0" Widescreen Monitor (16:9 aspect ratio)</t>
  </si>
  <si>
    <t>3M™ Framed Privacy Filter for 23.0" Widescreen Monitor (16:9 aspect ratio)</t>
  </si>
  <si>
    <t>PF240W1F</t>
  </si>
  <si>
    <t>3M™ Framed Privacy Filter for 24.0" Widescreen Monitor (16:10 aspect ratio)</t>
  </si>
  <si>
    <t>PF240W9F</t>
  </si>
  <si>
    <t>3M™ Framed Privacy Filter for 24.0" Widescreen Monitor (16:9 aspect ratio)</t>
  </si>
  <si>
    <t>3M™ Framed Privacy Filter for 27.0" Widescreen Monitor (16:9 aspect ratio)</t>
  </si>
  <si>
    <t>GF170C4B</t>
  </si>
  <si>
    <t>3M™ Gold Privacy Filter for 17.0" Standard Monitor</t>
  </si>
  <si>
    <t>GF190C4B</t>
  </si>
  <si>
    <t>3M™ Gold Privacy Filter for 19.0" Standard Monitor</t>
  </si>
  <si>
    <t>GF190W1B</t>
  </si>
  <si>
    <t>3M™ Gold Privacy Filter for 19.0" Widescreen Monitor (16:10 aspect ratio)</t>
  </si>
  <si>
    <t>3M™ Gold Privacy Filter for 21.5" Widescreen Monitor (16:9 aspect ratio)</t>
  </si>
  <si>
    <t>3M™ Gold Privacy Filter for 22.0" Widescreen Monitor (16:10 aspect ratio)</t>
  </si>
  <si>
    <t>3M™ Gold Privacy Filter for 23.0" Widescreen Monitor (16:9 aspect ratio)</t>
  </si>
  <si>
    <t xml:space="preserve">3M™ Gold Privacy Filter for 24.0" Widescreen Monitor (16:10 aspect ratio) </t>
  </si>
  <si>
    <t>GF170W1B</t>
  </si>
  <si>
    <t>3M™ Privacy Filter for 17.0" Standard Monitor</t>
  </si>
  <si>
    <t>PF181C4B</t>
  </si>
  <si>
    <t>3M™ Privacy Filter for 18.1" Standard Monitor</t>
  </si>
  <si>
    <t>PF185W9B</t>
  </si>
  <si>
    <t>3M™ Privacy Filter for 18.5" Widescreen Monitor (16:9 aspect ratio)</t>
  </si>
  <si>
    <t>PF190C4B</t>
  </si>
  <si>
    <t>3M™ Privacy Filter for 19.0" Standard Monitor</t>
  </si>
  <si>
    <t>PF190W1B</t>
  </si>
  <si>
    <t>3M™ Privacy Filter for 19.0" Widescreen Monitor (16:10 aspect ratio)</t>
  </si>
  <si>
    <t>PF195W9B</t>
  </si>
  <si>
    <t>3M™ Privacy Filter for 19.5" Widescreen Monitor (16:9 aspect ratio)</t>
  </si>
  <si>
    <t>PF200W9B</t>
  </si>
  <si>
    <t>3M™ Privacy Filter for 20.0" Widescreen Monitor (16:9 aspect ratio)</t>
  </si>
  <si>
    <t>PF201C3B</t>
  </si>
  <si>
    <t>3M™ Privacy Filter for 20.1" Standard Monitor</t>
  </si>
  <si>
    <t>PF201W1B</t>
  </si>
  <si>
    <t>3M™ Privacy Filter for 20.1" Widescreen Monitor (16:10 aspect ratio)</t>
  </si>
  <si>
    <t>PF213C3B</t>
  </si>
  <si>
    <t>3M™ Privacy Filter for 21.3" Standard Monitor</t>
  </si>
  <si>
    <t>PF215W9B</t>
  </si>
  <si>
    <t>3M™ Privacy Filter for 21.5" Widescreen Monitor (16:9 aspect ratio)</t>
  </si>
  <si>
    <t>PF216W1B</t>
  </si>
  <si>
    <t>3M™ Privacy Filter for 21.6" Widescreen Monitor (16:10 aspect ratio)</t>
  </si>
  <si>
    <t>PF220W1B</t>
  </si>
  <si>
    <t>3M™ Privacy Filter for 22.0" Widescreen Monitor (16:10 aspect ratio)</t>
  </si>
  <si>
    <t>PF230W9B</t>
  </si>
  <si>
    <t>3M™ Privacy Filter for 23.0" Widescreen Monitor (16:9 aspect ratio)</t>
  </si>
  <si>
    <t>PF236W9B</t>
  </si>
  <si>
    <t>3M™ Privacy Filter for 23.6" Widescreen Monitor (16:9 aspect ratio)</t>
  </si>
  <si>
    <t>PF238W9B</t>
  </si>
  <si>
    <t>3M™ Privacy Filter for 23.8" Widescreen Monitor (16:9 aspect ratio)</t>
  </si>
  <si>
    <t>PF240W1B</t>
  </si>
  <si>
    <t>3M™ Privacy Filter for 24.0" Widescreen Monitor (16:10 aspect ratio)</t>
  </si>
  <si>
    <t>PF240W9B</t>
  </si>
  <si>
    <t>3M™ Privacy Filter for 24.0" Widescreen Monitor (16:9 aspect ratio)</t>
  </si>
  <si>
    <t>PF250W9B</t>
  </si>
  <si>
    <t>3M™ Privacy Filter for 25.0" Widescreen Monitor (16:9 aspect ratio)</t>
  </si>
  <si>
    <t>PF260W1B</t>
  </si>
  <si>
    <t>3M™ Privacy Filter for 26.0" Widescreen Monitor (16:10 aspect ratio)</t>
  </si>
  <si>
    <t>PF270W1B</t>
  </si>
  <si>
    <t>3M™ Privacy Filter for 27.0" Widescreen Monitor (16:10 aspect ratio)</t>
  </si>
  <si>
    <t>PF270W9B</t>
  </si>
  <si>
    <t>3M™ Privacy Filter for 27.0" Widescreen Monitor (16:9 aspect ratio)</t>
  </si>
  <si>
    <t>PF280W1B</t>
  </si>
  <si>
    <t>3M™ Privacy Filter for 28.0" Widescreen Monitor (16:10 aspect ratio)</t>
  </si>
  <si>
    <t>PF290W2B</t>
  </si>
  <si>
    <t>3M™ Privacy Filter for 29.0" Widescreen Monitor (21:9 aspect ratio)</t>
  </si>
  <si>
    <t>PF300W1B</t>
  </si>
  <si>
    <t>3M™ Privacy Filter for 30.0" Widescreen Monitor (16:10 aspect ratio)</t>
  </si>
  <si>
    <t>3M™ Privacy Filter for 31.5" Widescreen Monitor (16:9 aspect ratio)</t>
  </si>
  <si>
    <t>3M™ Privacy Filter for 34.0" Widescreen Monitor (21:9 aspect ratio)</t>
  </si>
  <si>
    <t>PFMAP001</t>
  </si>
  <si>
    <t>3M™ Privacy Filter for Apple® iMac® 21.5"</t>
  </si>
  <si>
    <t>PFMAP002</t>
  </si>
  <si>
    <t xml:space="preserve">3M™ Privacy Filter for Apple® iMac® 27" </t>
  </si>
  <si>
    <t>PFMAP003</t>
  </si>
  <si>
    <t xml:space="preserve">3M™ Privacy Filter for Dell™ U3415W 34" </t>
  </si>
  <si>
    <t>3M™ Anti-Glare Filter for 19.0" Standard Monitor</t>
  </si>
  <si>
    <t>3M™ Anti-Glare Filter for 19.0" Widescreen Monitor (16:10 aspect ratio)</t>
  </si>
  <si>
    <t>3M™ Anti-Glare Filter for 19.5" Widescreen Monitor (16:9 aspect ratio)</t>
  </si>
  <si>
    <t>AG200W9B</t>
  </si>
  <si>
    <t>3M™ Anti-Glare Filter for 20.0" Widescreen Monitor (16:9 aspect ratio)</t>
  </si>
  <si>
    <t>3M™ Anti-Glare Filter for 21.5" Widescreen Monitor (16:9 aspect ratio)</t>
  </si>
  <si>
    <t>3M™ Anti-Glare Filter for 22.0" Widescreen Monitor (16:10 aspect ratio)</t>
  </si>
  <si>
    <t>3M™ Anti-Glare Filter for 23.0" Widescreen Monitor (16:9 aspect ratio)</t>
  </si>
  <si>
    <t>3M™ Anti-Glare Filter for 23.6" Widescreen Monitor (16:9 aspect ratio)</t>
  </si>
  <si>
    <t xml:space="preserve">3M™ Anti-Glare Filter for 23.8" Widescreen Monitor (16:9 aspect ratio) </t>
  </si>
  <si>
    <t>3M™ Anti-Glare Filter for 24.0" Widescreen Monitor (16:10 aspect ratio)</t>
  </si>
  <si>
    <t>3M™ Anti-Glare Filter for 24.0" Widescreen Monitor (16:9 aspect ratio)</t>
  </si>
  <si>
    <t>3M™ Anti-Glare Filter for 27.0" Widescreen Monitor (16:9 aspect ratio)</t>
  </si>
  <si>
    <t>GF121W1B</t>
  </si>
  <si>
    <t>3M™ Gold Privacy Filter for 12.1" Widescreen Laptop (16:10 aspect ratio)</t>
  </si>
  <si>
    <t>GF125W9B</t>
  </si>
  <si>
    <t>3M™ Gold Privacy Filter for 12.5" Widescreen Laptop (16:9 aspect ratio)</t>
  </si>
  <si>
    <t>GF133W1B</t>
  </si>
  <si>
    <t>3M™ Gold Privacy Filter for 13.3" Widescreen Laptop (16:10 aspect ratio)</t>
  </si>
  <si>
    <t>GF133W9B</t>
  </si>
  <si>
    <t>3M™ Gold Privacy Filter for 13.3" Widescreen Laptop (16:9 aspect ratio)</t>
  </si>
  <si>
    <t>GF140W9B</t>
  </si>
  <si>
    <t>3M™ Gold Privacy Filter for 14.0" Widescreen Laptop (16:9 aspect ratio)</t>
  </si>
  <si>
    <t>GF141W1B</t>
  </si>
  <si>
    <t>3M™ Gold Privacy Filter for 14.1" Widescreen Laptop (16:10 aspect ratio)</t>
  </si>
  <si>
    <t>GF154W1B</t>
  </si>
  <si>
    <t>3M™ Gold Privacy Filter for 15.4" Widescreen Laptop (16:10 aspect ratio)</t>
  </si>
  <si>
    <t>GF156W9B</t>
  </si>
  <si>
    <t>3M™ Gold Privacy Filter for 15.6" Widescreen Laptop (16:9 aspect ratio)</t>
  </si>
  <si>
    <t>3M™ Gold Privacy Filter for 17.0" Widescreen Laptop (16:10 aspect ratio)</t>
  </si>
  <si>
    <t>3M™ Privacy Filter for 11.6" Widescreen Laptop (16:9 aspect ratio)</t>
  </si>
  <si>
    <t xml:space="preserve">3M™ Privacy Filter for 12.1" Standard Laptop </t>
  </si>
  <si>
    <t>3M™ Privacy Filter for 12.1" Widescreen Laptop (16:10 aspect ratio)</t>
  </si>
  <si>
    <t>3M™ Privacy Filter for 12.5" Widescreen Laptop (16:9 aspect ratio)</t>
  </si>
  <si>
    <t xml:space="preserve">3M™ Privacy Filter for 13.3" Standard Laptop </t>
  </si>
  <si>
    <t>3M™ Privacy Filter for 13.3" Widescreen Laptop (16:10 aspect ratio)</t>
  </si>
  <si>
    <t>3M™ Privacy Filter for 13.3" Widescreen Laptop (16:9 aspect ratio)</t>
  </si>
  <si>
    <t>3M™ Privacy Filter for 14.0" Widescreen Laptop (16:9 aspect ratio)</t>
  </si>
  <si>
    <t xml:space="preserve">3M™ Privacy Filter for 14.1" Standard Laptop </t>
  </si>
  <si>
    <t>3M™ Privacy Filter for 14.1" Widescreen Laptop (16:10 aspect ratio)</t>
  </si>
  <si>
    <t xml:space="preserve">3M™ Privacy Filter for 15.0" Standard Laptop </t>
  </si>
  <si>
    <t>3M™ Privacy Filter for 15.4" Widescreen Laptop (16:10 aspect ratio)</t>
  </si>
  <si>
    <t>3M™ Privacy Filter for 15.6" Widescreen Laptop (16:9 aspect ratio)</t>
  </si>
  <si>
    <t>3M™ Privacy Filter for 17.0" Widescreen Laptop (16:10 aspect ratio)</t>
  </si>
  <si>
    <t>3M™ Privacy Filter for 17.3" Widescreen Laptop (16:9 aspect ratio)</t>
  </si>
  <si>
    <t>GFNAP002</t>
  </si>
  <si>
    <t>3M™ Gold Privacy Filter for Apple® MacBook Air® 13</t>
  </si>
  <si>
    <t>GFNAP004</t>
  </si>
  <si>
    <t>GFNAP005</t>
  </si>
  <si>
    <t>3M™ Privacy Filter for Apple® MacBook Air® 13</t>
  </si>
  <si>
    <t>3M™ Privacy Filter for Chromebook 11</t>
  </si>
  <si>
    <t>3M™ Privacy Filter for HP® EliteBook 840 G1/G2</t>
  </si>
  <si>
    <t>3M™ Privacy Filter for HP® Spectre x360 13.3"</t>
  </si>
  <si>
    <t>3M™ Privacy Filter for HP® Elite X2 1012</t>
  </si>
  <si>
    <t>3M™ Privacy Filter for HP® EliteBook Folio G1</t>
  </si>
  <si>
    <t>3M™ Privacy Filter for MicroSoft Surface™ Book - Landscape</t>
  </si>
  <si>
    <t>3M™ Anti-Glare Filter for 12.5" Widescreen Laptop (16:9 aspect ratio)</t>
  </si>
  <si>
    <t>3M™ Anti-Glare Filter for 14.0" Widescreen Laptop (16:9 aspect ratio)</t>
  </si>
  <si>
    <t>3M™ Anti-Glare Filter for 15.6" Widescreen Laptop (16:9 aspect ratio)</t>
  </si>
  <si>
    <t>3M™ Anti-Glare Filter for 17.3" Widescreen Laptop (16:9 aspect ratio)</t>
  </si>
  <si>
    <t>3M™ Privacy Filter for Apple® iPad Mini 1/2/3/4 - Portrait</t>
  </si>
  <si>
    <t>3M™ Privacy Filter for Google Pixel C</t>
  </si>
  <si>
    <t>3M™ Privacy Screen Protector for Google Nexus 5X</t>
  </si>
  <si>
    <t xml:space="preserve">3M™ Privacy Screen Protector for Google Nexus 6P              </t>
  </si>
  <si>
    <t>3M™ Privacy Screen Protector for Google Pixel Phone</t>
  </si>
  <si>
    <t>3M™ Privacy Screen Protector for Google Pixel XL Phone</t>
  </si>
  <si>
    <t>3M™ Anti-Glare Screen Protector for Apple® iPad Air 1/Air 2 Anti Glare</t>
  </si>
  <si>
    <t xml:space="preserve">3M™ Anti-Glare Screen Protector for Apple® iPad Mini 1/2/3/4 Anti Glare </t>
  </si>
  <si>
    <t>3M™ Privacy Filter for 19.5" Monitor (16:10 aspect)</t>
  </si>
  <si>
    <t>HC215W9B</t>
  </si>
  <si>
    <t>HC230W9B</t>
  </si>
  <si>
    <t>HC240W1B</t>
  </si>
  <si>
    <t>51128-00773-0</t>
  </si>
  <si>
    <t>51128-00774-7</t>
  </si>
  <si>
    <t>51128-00775-4</t>
  </si>
  <si>
    <t>3M™ High Clarity Privacy Filter for 21.5" Widescreen Monitor (16:9 aspect ratio)</t>
  </si>
  <si>
    <t>3M™ High Clarity Privacy Filter for 23.0" Widescreen Monitor (16:9 aspect ratio)</t>
  </si>
  <si>
    <t>3M™ High Clarity Privacy Filter for 24.0" Widescreen Monitor (16:10 aspect ratio)</t>
  </si>
  <si>
    <t xml:space="preserve">3M™ Privacy Filter for Apple® 27" Thunderbolt </t>
  </si>
  <si>
    <t>Description</t>
  </si>
  <si>
    <t>3M™ Privacy Filter for Apple® MacBook Air® 11</t>
  </si>
  <si>
    <t>3M™ Privacy Filter for Apple® MacBook Pro® 12</t>
  </si>
  <si>
    <t>3M™ Privacy Filter for Apple® MacBook Pro® 13 (2016 model)</t>
  </si>
  <si>
    <r>
      <t>3M™ Privacy Filter for Dell™</t>
    </r>
    <r>
      <rPr>
        <sz val="11"/>
        <rFont val="Calibri"/>
        <family val="2"/>
      </rPr>
      <t xml:space="preserve"> </t>
    </r>
    <r>
      <rPr>
        <sz val="11"/>
        <rFont val="Arial"/>
        <family val="2"/>
      </rPr>
      <t>Latitude™ 12 E7250</t>
    </r>
  </si>
  <si>
    <r>
      <t>3M™ Privacy Filter for Dell™</t>
    </r>
    <r>
      <rPr>
        <sz val="11"/>
        <rFont val="Calibri"/>
        <family val="2"/>
      </rPr>
      <t xml:space="preserve"> </t>
    </r>
    <r>
      <rPr>
        <sz val="11"/>
        <rFont val="Arial"/>
        <family val="2"/>
      </rPr>
      <t>Latitude™ 12 7000 Series 2-in-1 Model 7275</t>
    </r>
  </si>
  <si>
    <r>
      <t>3M™ Privacy Filter for Dell™</t>
    </r>
    <r>
      <rPr>
        <sz val="11"/>
        <rFont val="Calibri"/>
        <family val="2"/>
      </rPr>
      <t xml:space="preserve"> </t>
    </r>
    <r>
      <rPr>
        <sz val="11"/>
        <rFont val="Arial"/>
        <family val="2"/>
      </rPr>
      <t>Latitude™ 14 E7450</t>
    </r>
  </si>
  <si>
    <r>
      <t>3M™ Privacy Filter for Dell™</t>
    </r>
    <r>
      <rPr>
        <sz val="8"/>
        <rFont val="Arial"/>
        <family val="2"/>
      </rPr>
      <t xml:space="preserve"> </t>
    </r>
    <r>
      <rPr>
        <sz val="11"/>
        <rFont val="Arial"/>
        <family val="2"/>
      </rPr>
      <t>Latitude™ 13 7000 Series Model 7370</t>
    </r>
  </si>
  <si>
    <t>3M™ Anti-Glare Filter for Apple® MacBook Pro® 13 (2016 Model)</t>
  </si>
  <si>
    <t>3M™ Anti-Glare Filter for Apple® MacBook Pro® 15 (2016 Model)</t>
  </si>
  <si>
    <t>3M™ Gold Privacy Filter for Apple® MacBook Pro® 13 with Retina Display (2012 - 2015 Model)</t>
  </si>
  <si>
    <t>3M™ Gold Privacy Filter for Apple® MacBook Pro® 15 with Retina Display (2012 - 2015 Model)</t>
  </si>
  <si>
    <t>3M™ Privacy Filter for Apple® MacBook Pro® 13 with Retina® Display (2012 - 2105 Model)</t>
  </si>
  <si>
    <t>3M™ Privacy Filter for Apple® MacBook Pro® 15 with Retina® Display (2012 - 2105 Model)</t>
  </si>
  <si>
    <t>3M™ Privacy Filter for Apple® MacBook Pro® 15 (2016 Model)</t>
  </si>
  <si>
    <t>3M™ Privacy Filter for Apple® iPad Air® 1/2/Pro® 9.7" - Landscape</t>
  </si>
  <si>
    <t>3M™ Privacy Filter for Apple® iPad Pro® 12.9" - Landscape</t>
  </si>
  <si>
    <t>3M™ Privacy Filter for Microsoft® Surface® Pro 3/4 Privacy - Landscape</t>
  </si>
  <si>
    <t>3M™ Anti-Glare Filter for Microsoft® Surface® Pro 3/4 Easy-On</t>
  </si>
  <si>
    <t>3M™ Privacy Screen Protector for Apple® iPhone® 5/5C/5S/SE - Portrait Glossy</t>
  </si>
  <si>
    <t>3M™ Ultra Clear Screen Protector for Apple® iPhone® 5/5C/5S/SE Glossy</t>
  </si>
  <si>
    <t>3M™ Anti-Glare Screen Protector for Apple® iPhone® 5/5C/5S/SE</t>
  </si>
  <si>
    <t>PF320W9B</t>
  </si>
  <si>
    <t>51128-00765-5</t>
  </si>
  <si>
    <t>3M™ Privacy Filter for 32.0" Widescreen Monitor (16:9 aspect ratio)</t>
  </si>
  <si>
    <t>3M™ High Clarity Privacy Filter for 23.6" Widescreen Monitor (16:9 aspect ratio)</t>
  </si>
  <si>
    <t>3M™ High Clarity Privacy Filter for 23.8" Widescreen Monitor (16:9 aspect ratio)</t>
  </si>
  <si>
    <t>3M™ High Clarity Privacy Filter for 14" Widescreen Laptop</t>
  </si>
  <si>
    <t>3M™ High Clarity Privacy Filter for 15.6" Widescreen Laptop</t>
  </si>
  <si>
    <t>3M™ High Clarity Privacy Filter for 13" Apple® MacBook Pro® (2016 model)</t>
  </si>
  <si>
    <t>3M™ High Clarity Privacy Filter for 15" Apple® MacBook Pro® (2016 model)</t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</si>
  <si>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High Clarity Privacy Filters for Custom Laptops</t>
    </r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</si>
  <si>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High Clarity Privacy Filters for Custom Monitors</t>
    </r>
  </si>
  <si>
    <t>3M™ High Clarity Privacy Filter for 21.5" Apple® iMac®</t>
  </si>
  <si>
    <t>3M™ High Clarity Privacy Filter for 27" Apple® iMac®</t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</si>
  <si>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Gold Privacy Filters for Laptops</t>
    </r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</si>
  <si>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High Clarity Privacy Filters for Laptops</t>
    </r>
  </si>
  <si>
    <t>3M™ Anti-Glare Filters for Laptops</t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</si>
  <si>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Gold Privacy Filters for Monitors</t>
    </r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</si>
  <si>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High Clarity Privacy Filters for Monitors</t>
    </r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</si>
  <si>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Framed Black Privacy Filters for Monitors</t>
    </r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</si>
  <si>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Black Privacy Filters for Monitors</t>
    </r>
  </si>
  <si>
    <t>3M™ Anti-Glare Filters for Monitors</t>
  </si>
  <si>
    <t>3M™ Black Privacy Filters for Custom Monitors</t>
  </si>
  <si>
    <r>
      <t>3M</t>
    </r>
    <r>
      <rPr>
        <b/>
        <sz val="14"/>
        <rFont val="Calibri"/>
        <family val="2"/>
      </rPr>
      <t>™</t>
    </r>
    <r>
      <rPr>
        <b/>
        <sz val="14"/>
        <rFont val="Arial"/>
        <family val="2"/>
      </rPr>
      <t xml:space="preserve"> Black Privacy Filters for Laptops</t>
    </r>
  </si>
  <si>
    <t>3M™ Black Privacy Filters for Touch Laptops</t>
  </si>
  <si>
    <t>3M™ Black Privacy Filters for Custom Laptops</t>
  </si>
  <si>
    <t xml:space="preserve">3M™ Black Privacy Filters for Tablets </t>
  </si>
  <si>
    <t>3M™ Anti-Glare Screen Protectors for Tablets</t>
  </si>
  <si>
    <t>3M™ Anti-Glare Filters for Tablets</t>
  </si>
  <si>
    <t>3M™ Black Privacy Screen Protectors for Smartphones</t>
  </si>
  <si>
    <t>3M™ Anti-Glare Screen Protectors for Smartphones</t>
  </si>
  <si>
    <t>3M™ Ultra Clear Screen Protectors for Smartphones</t>
  </si>
  <si>
    <t>HC220W1B</t>
  </si>
  <si>
    <t>3M™ High Clarity Privacy Filter for 22.0" Widescreen Monitor (16:10 aspect ratio)</t>
  </si>
  <si>
    <t>HC236W9B</t>
  </si>
  <si>
    <t>HC238W9B</t>
  </si>
  <si>
    <t>HC240W9B</t>
  </si>
  <si>
    <t>HC270W9B</t>
  </si>
  <si>
    <t>3M™ High Clarity Privacy Filter for 24.0" Widescreen Monitor (16:9 aspect ratio)</t>
  </si>
  <si>
    <t>3M™ High Clarity Privacy Filter for 27.0" Widescreen Monitor (16:9 aspect ratio)</t>
  </si>
  <si>
    <t>HCMAP001</t>
  </si>
  <si>
    <t>HCMAP002</t>
  </si>
  <si>
    <t>51128-00796-9</t>
  </si>
  <si>
    <t>51128-00797-6</t>
  </si>
  <si>
    <t>51128-00800-8</t>
  </si>
  <si>
    <t>51128-00801-0</t>
  </si>
  <si>
    <t>51128-00802-7</t>
  </si>
  <si>
    <t>51128-00803-4</t>
  </si>
  <si>
    <t>51128-00804-1</t>
  </si>
  <si>
    <t>PF170C4B</t>
  </si>
  <si>
    <t>HC140W9B</t>
  </si>
  <si>
    <t>HC156W9B</t>
  </si>
  <si>
    <t>51128-00798-3</t>
  </si>
  <si>
    <t>51128-00799-0</t>
  </si>
  <si>
    <t>HCNAP001</t>
  </si>
  <si>
    <t>HCNAP002</t>
  </si>
  <si>
    <t>51128-00794-5</t>
  </si>
  <si>
    <t>51128-00795-2</t>
  </si>
  <si>
    <t>PFMDE002</t>
  </si>
  <si>
    <t>51128-00809-6</t>
  </si>
  <si>
    <t>PFMDE003</t>
  </si>
  <si>
    <t>51128-00810-2</t>
  </si>
  <si>
    <t>3M™ Privacy Filter for Dell™ OptiPlex 3240 All-In-One</t>
  </si>
  <si>
    <t>3M™ Privacy Filter for Dell™ OptiPlex 7440 All-In-One</t>
  </si>
  <si>
    <t>3M™ Anti-Glare Filters for Custom Monitors</t>
  </si>
  <si>
    <t>AGMDE001</t>
  </si>
  <si>
    <t>51128-00807-2</t>
  </si>
  <si>
    <t>AGMDE002</t>
  </si>
  <si>
    <t>51128-00808-9</t>
  </si>
  <si>
    <t>3M™ Anti-Glare Filter for Dell™ OptiPlex 3240 All-In-One</t>
  </si>
  <si>
    <t>3M™ Anti-Glare Filter for Dell™ OptiPlex 7440 All-In-One</t>
  </si>
  <si>
    <t>PF215W9P</t>
  </si>
  <si>
    <t xml:space="preserve">51128-00819-5 </t>
  </si>
  <si>
    <t>3M™ Privacy Filter for 21.5" Widescreen Monitor (16:9 aspect ratio) Portrait </t>
  </si>
  <si>
    <t>PF250W9P</t>
  </si>
  <si>
    <t>51128-00820-1</t>
  </si>
  <si>
    <t>3M™ Privacy Filter for 25.0" Widescreen Monitor (16:9 aspect ratio) Portrait </t>
  </si>
  <si>
    <t>GF236W9B</t>
  </si>
  <si>
    <t>51128-00821-8</t>
  </si>
  <si>
    <t>3M™ Gold Privacy Filter for 23.6" Widescreen Monitor (16:9 aspect ratio)</t>
  </si>
  <si>
    <t>GF238W9B</t>
  </si>
  <si>
    <t>51128-00822-5</t>
  </si>
  <si>
    <t>3M™ Gold Privacy Filter for 23.8" Widescreen Monitor (16:9 aspect ratio)</t>
  </si>
  <si>
    <t>GF240W9B</t>
  </si>
  <si>
    <t>51128-00825-6</t>
  </si>
  <si>
    <t>3M™ Gold Privacy Filter for 24.0" Widescreen Monitor (16:9 aspect ratio)</t>
  </si>
  <si>
    <t>PF280W9B</t>
  </si>
  <si>
    <t>51128-00824-9</t>
  </si>
  <si>
    <t>3M™ Privacy Filter for 28.0" Widescreen Monitor (16:9 aspect ratio)</t>
  </si>
  <si>
    <t>3M™ Anti-Glare Filter for 13.3" Widescreen Laptop (16:9 aspect ratio)</t>
  </si>
  <si>
    <t>AG133W9B</t>
  </si>
  <si>
    <t>51128-00823-2</t>
  </si>
  <si>
    <t>HCNMS001</t>
  </si>
  <si>
    <t>0-51128-00827-0</t>
  </si>
  <si>
    <t>HCNMS002</t>
  </si>
  <si>
    <t>0-51128-00830-0</t>
  </si>
  <si>
    <t>3M™ High Clarity Privacy Filter for Microsoft® Surface® Book</t>
  </si>
  <si>
    <t>3M™ High Clarity Privacy Filter for Microsoft® Surface® Laptop</t>
  </si>
  <si>
    <t>HCNMS003</t>
  </si>
  <si>
    <t>0-51128-00829-4</t>
  </si>
  <si>
    <t>3M™ High Clarity Privacy Filter for Microsoft® Surface® Pro</t>
  </si>
  <si>
    <t>PFTAP008</t>
  </si>
  <si>
    <t>51128-00835-5</t>
  </si>
  <si>
    <t>3M™ Privacy Filter for Apple® iPad Air® 1/2/Pro® 9.7" - Portrait</t>
  </si>
  <si>
    <t>PFNHP014</t>
  </si>
  <si>
    <t>51128-00837-9</t>
  </si>
  <si>
    <t>3M™ Privacy Filter for HP® EliteBook x360 1030 G2</t>
  </si>
  <si>
    <t>3M™ Ultra Clear Screen Protector for Apple® iPhone® 6/6S/7/8 Ultra Clear</t>
  </si>
  <si>
    <t>3M™ Ultra Clear Screen Protector for Apple® iPhone® 6 Plus/6S Plus/7 Plus/8 Plus Ultra Clear</t>
  </si>
  <si>
    <t>3M™ Privacy Filter for 43.0" Widescreen Monitor (16:9 aspect ratio)</t>
  </si>
  <si>
    <t>3M™ Privacy Filter for Dell™ Latitude™ 7280</t>
  </si>
  <si>
    <t>3M™ Privacy Filter for Dell™ Latitude™ 7480</t>
  </si>
  <si>
    <t>51128-00758-7</t>
  </si>
  <si>
    <t>51128-00759-4</t>
  </si>
  <si>
    <t>PF430W9B</t>
  </si>
  <si>
    <t>51128-00855-3</t>
  </si>
  <si>
    <t>51128-00856-0</t>
  </si>
  <si>
    <t>PFNGG001</t>
  </si>
  <si>
    <t>51128-00860-7</t>
  </si>
  <si>
    <t>PFNDE005</t>
  </si>
  <si>
    <t>51128-00846-1</t>
  </si>
  <si>
    <t>PFNDE006</t>
  </si>
  <si>
    <t>51128-00847-8</t>
  </si>
  <si>
    <t>GF125W9E</t>
  </si>
  <si>
    <t>GF133W9E</t>
  </si>
  <si>
    <t>GF140W9E</t>
  </si>
  <si>
    <t>GF156W9E</t>
  </si>
  <si>
    <t>3M™ Touch Privacy Filter for 11.6" Full Screen Laptop (16:9 aspect ratio)</t>
  </si>
  <si>
    <t>3M™ Touch Privacy Filter for 12.5" Full Screen Laptop (16:9 aspect ratio)</t>
  </si>
  <si>
    <t>3M™ Touch Privacy Filter for 13.3" Full Screen Laptop (16:9 aspect ratio)</t>
  </si>
  <si>
    <t>3M™ Touch Privacy Filter for 14.0" Full Screen Laptop (16:9 aspect ratio)</t>
  </si>
  <si>
    <t>3M™ Touch Privacy Filter for 15.6" Full Screen Laptop (16:9 aspect ratio)</t>
  </si>
  <si>
    <t>PF380W2B</t>
  </si>
  <si>
    <t>3M™ Privacy Filter for 38.0" Widescreen Monitor (21:9 aspect ratio)</t>
  </si>
  <si>
    <t>3M™ Privacy Screen Protector for Apple® iPhone® 6/6S/7/8 - Portrait</t>
  </si>
  <si>
    <t>3M™ Privacy Screen Protector for Apple® iPhone® 6 Plus/6S Plus/7 Plus/8 Plus - Portrait</t>
  </si>
  <si>
    <t>3M™ Gold Privacy Filters for Touch Laptops</t>
  </si>
  <si>
    <t>5pk</t>
  </si>
  <si>
    <t>TF125W9B</t>
  </si>
  <si>
    <t>51128-00866-9</t>
  </si>
  <si>
    <t>TF133W9B</t>
  </si>
  <si>
    <t>51128-00867-6</t>
  </si>
  <si>
    <t>TF140W9B</t>
  </si>
  <si>
    <t>51128-00868-3</t>
  </si>
  <si>
    <t>3M™ Touch Privacy Filter for 12.5" Widescreen Laptop (16:9 aspect ratio) - Standard Fit</t>
  </si>
  <si>
    <t>3M™ Touch Privacy Filter for 13.3" Widescreen Laptop (16:9 aspect ratio) - Standard Fit</t>
  </si>
  <si>
    <t>3M™ Touch Privacy Filter for 14.0" Widescreen Laptop (16:9 aspect ratio) - Standard Fit</t>
  </si>
  <si>
    <t>3M™ Business Packs</t>
  </si>
  <si>
    <t>3M™ Privacy Filter 5Pk Business Pack for 15.6" Widescreen Laptop</t>
  </si>
  <si>
    <t>3M™ Privacy Filter 5Pk Business Pack for 14" Widescreen Laptop</t>
  </si>
  <si>
    <t>HCNMS004</t>
  </si>
  <si>
    <t>51128-00861-4</t>
  </si>
  <si>
    <t>3M™ High Clarity Privacy Filter for 15" Microsoft® Surface® Book 2</t>
  </si>
  <si>
    <t>GFNAP006</t>
  </si>
  <si>
    <t>51128-00862-1</t>
  </si>
  <si>
    <t>3M™ Gold Privacy Filter for Apple® MacBook Pro® 13 (2016 model or newer)</t>
  </si>
  <si>
    <t>3M™ Gold Privacy Filter for Apple® MacBook Pro® 15 (2016 model or newer)</t>
  </si>
  <si>
    <t>GFNAP007</t>
  </si>
  <si>
    <t>51128-00863-8</t>
  </si>
  <si>
    <t>3M™ Gold Touch Privacy Filter for 12.5" Full Screen Laptop (16:9 aspect ratio)</t>
  </si>
  <si>
    <t>3M™ Gold Touch Privacy Filter for 13.3" Full Screen Laptop (16:9 aspect ratio)</t>
  </si>
  <si>
    <t>3M™ Gold Touch Privacy Filter for 14.0" Full Screen Laptop (16:9 aspect ratio)</t>
  </si>
  <si>
    <t>3M™ Gold Touch Privacy Filter for 15.6" Full Screen Laptop (16:9 aspect ratio)</t>
  </si>
  <si>
    <t>51128-00865-2</t>
  </si>
  <si>
    <t>51128-00864-5</t>
  </si>
  <si>
    <t>51128-00870-6</t>
  </si>
  <si>
    <t>51128-00869-0</t>
  </si>
  <si>
    <t>V5NMM002</t>
  </si>
  <si>
    <t>51128-00770-9</t>
  </si>
  <si>
    <t>V5NMM001</t>
  </si>
  <si>
    <t>51128-0076-98</t>
  </si>
  <si>
    <t>PFNDE007</t>
  </si>
  <si>
    <t>51128-00873-7</t>
  </si>
  <si>
    <t>3M™ Privacy Filter for Dell™ 12.5" Infinity Display Laptop</t>
  </si>
  <si>
    <t>PFNDE008</t>
  </si>
  <si>
    <t>51128-00874-4</t>
  </si>
  <si>
    <t>3M™ Privacy Filter for Dell™ 13.3" Infinity Display Laptop</t>
  </si>
  <si>
    <t>PFNDE009</t>
  </si>
  <si>
    <t>51128-00875-1</t>
  </si>
  <si>
    <t>3M™ Privacy Filter for Dell™ 14.0" Infinity Display Laptop</t>
  </si>
  <si>
    <t>PFNDE011</t>
  </si>
  <si>
    <t>51128-00880-5</t>
  </si>
  <si>
    <t>3M™ Privacy Filter for Dell™ 15.6" Infinity Display Laptop</t>
  </si>
  <si>
    <t>PFNDE010</t>
  </si>
  <si>
    <t>51128-00876-8</t>
  </si>
  <si>
    <t>3M™ Privacy Filter for Dell™ Lattitude™ 5285/5290</t>
  </si>
  <si>
    <t>51128-00881-2</t>
  </si>
  <si>
    <t>PF123C3E</t>
  </si>
  <si>
    <t>3M™ Touch Privacy Filter for 12.3" Full Screen Laptop (3:2 aspect ratio)</t>
  </si>
  <si>
    <t>MPPGG007</t>
  </si>
  <si>
    <t>51128-00929-1</t>
  </si>
  <si>
    <t>MPPGG008</t>
  </si>
  <si>
    <t>51128-00930-7</t>
  </si>
  <si>
    <t xml:space="preserve">3M™ Privacy Screen Protector for Google™ Pixel 2 Phone </t>
  </si>
  <si>
    <t>3M™ Privacy Screen Protector for Google™ Pixel 2XL Phone</t>
  </si>
  <si>
    <t>MPPAP014</t>
  </si>
  <si>
    <t>51128-00938-3</t>
  </si>
  <si>
    <t xml:space="preserve">3M™ Privacy Screen Protector for Apple® iPhone® XS </t>
  </si>
  <si>
    <t>MPPAP015</t>
  </si>
  <si>
    <t>51128-00939-0</t>
  </si>
  <si>
    <t xml:space="preserve">3M™ Privacy Screen Protector for Apple® iPhone® XR </t>
  </si>
  <si>
    <t>MPPAP016</t>
  </si>
  <si>
    <t>51128-00940-6</t>
  </si>
  <si>
    <t xml:space="preserve">3M™ Privacy Screen Protector for Apple® iPhone® XS Max </t>
  </si>
  <si>
    <t>MPPGG009</t>
  </si>
  <si>
    <t>51128-00937-6</t>
  </si>
  <si>
    <t>MPPGG010</t>
  </si>
  <si>
    <t>51128-00936-9</t>
  </si>
  <si>
    <t xml:space="preserve">3M™ Privacy Screen Protector for Google™ Pixel 3 Phone </t>
  </si>
  <si>
    <t>3M™ Privacy Screen Protector for Google™ Pixel 3XL Phone</t>
  </si>
  <si>
    <t>UCPAP005</t>
  </si>
  <si>
    <t>51128-00948-2</t>
  </si>
  <si>
    <t>UCPAP006</t>
  </si>
  <si>
    <t>51128-00949-9</t>
  </si>
  <si>
    <t>UCPAP007</t>
  </si>
  <si>
    <t>51128-00950-5</t>
  </si>
  <si>
    <t>3M™ Ultra Clear Screen Protector for iPhone XS / X</t>
  </si>
  <si>
    <t>3M™ Ultra Clear Screen Protector for iPhone XR</t>
  </si>
  <si>
    <t>3M™ Ultra Clear Screen Protector for iPhone XS Max</t>
  </si>
  <si>
    <t>3M™ High Clarity Privacy Filter for 19.0" Standard Monitor</t>
  </si>
  <si>
    <t xml:space="preserve">3M™ High Clarity Privacy Filter for 19.0" Widescreen Monitor (16:10 aspect ratio) </t>
  </si>
  <si>
    <t xml:space="preserve">3M™ High Clarity Privacy Filter for 19.5" Widescreen Monitor (16:9 aspect ratio) </t>
  </si>
  <si>
    <t xml:space="preserve">3M™ High Clarity Privacy Filter for 20.0" Widescreen Monitor (16:9 aspect ratio) </t>
  </si>
  <si>
    <t>HC190C4B</t>
  </si>
  <si>
    <t>51128-00943-7</t>
  </si>
  <si>
    <t>HC190W1B</t>
  </si>
  <si>
    <t>51128-00944-4</t>
  </si>
  <si>
    <t>HC195W9B</t>
  </si>
  <si>
    <t>51128-00945-1</t>
  </si>
  <si>
    <t>HC200W9B</t>
  </si>
  <si>
    <t>51128-00946-8</t>
  </si>
  <si>
    <t>GF195W9B</t>
  </si>
  <si>
    <t>51128-00959-8</t>
  </si>
  <si>
    <t>GF200W9B</t>
  </si>
  <si>
    <t>51128-00960-4</t>
  </si>
  <si>
    <t>3M™ Gold Privacy Filter for 19.5" Widescreen Monitor (16:10 aspect ratio)</t>
  </si>
  <si>
    <t>3M™ Gold Privacy Filter for 20.0" Widescreen Monitor (16:10 aspect ratio)</t>
  </si>
  <si>
    <t>GF270W9B</t>
  </si>
  <si>
    <t>51128-00961-1</t>
  </si>
  <si>
    <t>3M™ Gold Privacy Filter for 27.0" Widescreen Monitor (16:10 aspect ratio)</t>
  </si>
  <si>
    <t>PF207W9B</t>
  </si>
  <si>
    <t>PF235W9B</t>
  </si>
  <si>
    <t>51128-00962-9</t>
  </si>
  <si>
    <t>51128-00963-5</t>
  </si>
  <si>
    <t xml:space="preserve">3M™ Privacy Filter for 20.7" Widescreen Monitor (16:9 aspect ratio) </t>
  </si>
  <si>
    <t xml:space="preserve">3M™ Privacy Filter for 23.5" Widescreen Monitor (16:9 aspect ratio) </t>
  </si>
  <si>
    <t>PFTAP009</t>
  </si>
  <si>
    <t>51128-00965-9</t>
  </si>
  <si>
    <t>PFTAP010</t>
  </si>
  <si>
    <t>51128-00966-6</t>
  </si>
  <si>
    <t>3M™ Privacy Filter for Apple iPad Pro 11"</t>
  </si>
  <si>
    <t>3M™ Privacy Filter for Apple iPad Pro 12.9" (3rd generation)</t>
  </si>
  <si>
    <t>TF156W9B</t>
  </si>
  <si>
    <t>3M™ Privacy Filter for Google PixelBook</t>
  </si>
  <si>
    <t>PFTGG002</t>
  </si>
  <si>
    <t>3M™ Privacy Filter for Google Slate</t>
  </si>
  <si>
    <t>51128-00964-2</t>
  </si>
  <si>
    <t>51128-00954-3</t>
  </si>
  <si>
    <t>3M™ Touch Privacy Filter for 15.6" Wide Screen Laptop (16:9 aspect ratio) - Standard Fit</t>
  </si>
  <si>
    <t>3M™ Privacy Filter for Apple® iPad Pro® 10.5" &amp; iPad Air® 10.5" - Landscape</t>
  </si>
  <si>
    <t>3M LS950 Front and Back Lamination Cartridge</t>
  </si>
  <si>
    <t>DL951</t>
  </si>
  <si>
    <t>3M Dual Laminate Refill Cartridge DL1001, 12" x 100' Roll</t>
  </si>
  <si>
    <t>DL1001</t>
  </si>
  <si>
    <t>3M Scotch LS960 Heat Free Laminator, 8-1/2" Wide, 1/10" Maximium Document Thickness</t>
  </si>
  <si>
    <t>LS960</t>
  </si>
  <si>
    <t>3M LS1050 Heat-Free Laminating System</t>
  </si>
  <si>
    <t>LS1050</t>
  </si>
  <si>
    <t>3M 9" x 11.4" Thermal Pouches, 50-Pack</t>
  </si>
  <si>
    <t>TP3854-50</t>
  </si>
  <si>
    <t>3M 2.52" x 4.252" Thermal Pouches for ID Badge with Clip, 10-Pack</t>
  </si>
  <si>
    <t>TP5852-10</t>
  </si>
  <si>
    <t>3M LS1000 Laminating System</t>
  </si>
  <si>
    <t>LS1000</t>
  </si>
  <si>
    <t>3M 9" Scotch PRO Thermal Laminator</t>
  </si>
  <si>
    <t>TL906</t>
  </si>
  <si>
    <t>3M THERMAL LAMINATOR 9IN 5MIL MAX</t>
  </si>
  <si>
    <t>TL901X</t>
  </si>
  <si>
    <t>3M THERMAL LAMINATOR BUNDLE 9IN</t>
  </si>
  <si>
    <t>TL901X-20</t>
  </si>
  <si>
    <t>3M Laminating Pouches, 5 mil, 3.75" x 2.38", Gloss Clear, 20-Pack</t>
  </si>
  <si>
    <t>TP5851-20</t>
  </si>
  <si>
    <t>3M LCD &amp; Notebook Screen Cleaning Wipes, 24-pack</t>
  </si>
  <si>
    <t>CL630</t>
  </si>
  <si>
    <t>021200528798  </t>
  </si>
  <si>
    <t>3M Pre-Moistened, Anti-Static Wipes, 80 count CL610</t>
  </si>
  <si>
    <t>CL610</t>
  </si>
  <si>
    <t>021200525650  </t>
  </si>
  <si>
    <t>3M Post-it Dry Erase Accessory Tray</t>
  </si>
  <si>
    <t>DEFTRAY</t>
  </si>
  <si>
    <t>3M Dry Erase Cleaning Cloth</t>
  </si>
  <si>
    <t>DEFCLOTH</t>
  </si>
  <si>
    <t>051141986371  </t>
  </si>
  <si>
    <t>3M Desk and Office Cleaner, 15oz</t>
  </si>
  <si>
    <t>573</t>
  </si>
  <si>
    <t>021200103841  </t>
  </si>
  <si>
    <t>3M PELTOR X4 Earmuffs X4A/3727</t>
  </si>
  <si>
    <t>X4A</t>
  </si>
  <si>
    <t>3M PELTOR Push-To-Talk (PTT) Adapter - Black</t>
  </si>
  <si>
    <t>FL-U/94A-19</t>
  </si>
  <si>
    <t>3M PELTOR Optime 105 Earmuffs H10A HV, Over-the-Head, 10-pack</t>
  </si>
  <si>
    <t>H10A HV</t>
  </si>
  <si>
    <t>3M Office Supplies Channel Price List</t>
  </si>
  <si>
    <t>3M Adjustable Height Monitor Stand for Monitors up to 21in, Black/Silver</t>
  </si>
  <si>
    <t>3M Document Clip</t>
  </si>
  <si>
    <t>3M Desktop Document Holder</t>
  </si>
  <si>
    <t>3M Precision XL Easy Lift Standing Desk Converter</t>
  </si>
  <si>
    <t>MS80B</t>
  </si>
  <si>
    <t>DH240MB</t>
  </si>
  <si>
    <t>DH340MB</t>
  </si>
  <si>
    <t>SD70B</t>
  </si>
  <si>
    <t>1PK</t>
  </si>
  <si>
    <t>10PK</t>
  </si>
  <si>
    <t>20PK</t>
  </si>
  <si>
    <t>50PK</t>
  </si>
  <si>
    <t>24PK</t>
  </si>
  <si>
    <t xml:space="preserve"> 21200974729  </t>
  </si>
  <si>
    <t xml:space="preserve"> 93045936465  </t>
  </si>
  <si>
    <t>021200529511  </t>
  </si>
  <si>
    <t>021200528972  </t>
  </si>
  <si>
    <t>021200530531  </t>
  </si>
  <si>
    <t>638060164815  </t>
  </si>
  <si>
    <t>3M Glare and Privacy Filters Data Channel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</si>
</sst>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000000"/>
    <numFmt numFmtId="165" formatCode="&quot;$&quot;#,##0.00"/>
    <numFmt numFmtId="166" formatCode="[$-409]mmmm\ d\,\ yyyy;@"/>
    <numFmt numFmtId="167" formatCode="[$-409]dd\-mmm\-yy;@"/>
  </numFmts>
  <fonts count="4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8"/>
      <name val="Arial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333333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sz val="11"/>
      <color rgb="FF121926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4" fillId="0" borderId="0"/>
    <xf numFmtId="0" fontId="4" fillId="0" borderId="0"/>
    <xf numFmtId="0" fontId="33" fillId="0" borderId="0"/>
    <xf numFmtId="0" fontId="8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/>
    <xf numFmtId="166" fontId="2" fillId="0" borderId="0" xfId="0" applyNumberFormat="1" applyFont="1" applyAlignment="1">
      <alignment horizontal="left"/>
    </xf>
    <xf numFmtId="0" fontId="4" fillId="0" borderId="0" xfId="0" applyFont="1" applyFill="1" applyAlignment="1"/>
    <xf numFmtId="0" fontId="6" fillId="0" borderId="0" xfId="0" applyFont="1" applyBorder="1" applyAlignment="1">
      <alignment wrapText="1"/>
    </xf>
    <xf numFmtId="0" fontId="6" fillId="0" borderId="0" xfId="0" applyFont="1" applyFill="1" applyBorder="1"/>
    <xf numFmtId="0" fontId="5" fillId="0" borderId="0" xfId="0" applyNumberFormat="1" applyFont="1" applyFill="1" applyAlignment="1">
      <alignment horizontal="left"/>
    </xf>
    <xf numFmtId="0" fontId="26" fillId="0" borderId="0" xfId="0" applyNumberFormat="1" applyFont="1" applyFill="1" applyAlignment="1">
      <alignment horizontal="left"/>
    </xf>
    <xf numFmtId="49" fontId="7" fillId="0" borderId="0" xfId="0" applyNumberFormat="1" applyFont="1" applyFill="1" applyBorder="1" applyAlignment="1"/>
    <xf numFmtId="0" fontId="5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49" fontId="27" fillId="0" borderId="1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24" borderId="10" xfId="0" applyFont="1" applyFill="1" applyBorder="1"/>
    <xf numFmtId="0" fontId="27" fillId="0" borderId="10" xfId="0" applyFont="1" applyBorder="1" applyAlignment="1">
      <alignment wrapText="1"/>
    </xf>
    <xf numFmtId="0" fontId="27" fillId="0" borderId="10" xfId="0" applyFont="1" applyFill="1" applyBorder="1" applyAlignment="1">
      <alignment wrapText="1"/>
    </xf>
    <xf numFmtId="1" fontId="27" fillId="0" borderId="1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7" fillId="25" borderId="0" xfId="0" applyFont="1" applyFill="1" applyBorder="1"/>
    <xf numFmtId="49" fontId="29" fillId="0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 applyProtection="1">
      <alignment horizontal="center" vertical="center"/>
    </xf>
    <xf numFmtId="0" fontId="27" fillId="0" borderId="10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7" fillId="26" borderId="10" xfId="0" applyFont="1" applyFill="1" applyBorder="1"/>
    <xf numFmtId="164" fontId="4" fillId="0" borderId="0" xfId="0" applyNumberFormat="1" applyFont="1" applyAlignment="1">
      <alignment horizontal="left" vertical="top"/>
    </xf>
    <xf numFmtId="0" fontId="27" fillId="25" borderId="10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 wrapText="1"/>
    </xf>
    <xf numFmtId="49" fontId="27" fillId="25" borderId="10" xfId="0" applyNumberFormat="1" applyFont="1" applyFill="1" applyBorder="1" applyAlignment="1">
      <alignment horizontal="center" vertical="center"/>
    </xf>
    <xf numFmtId="1" fontId="27" fillId="25" borderId="10" xfId="0" applyNumberFormat="1" applyFont="1" applyFill="1" applyBorder="1" applyAlignment="1">
      <alignment horizontal="center" vertical="center"/>
    </xf>
    <xf numFmtId="0" fontId="27" fillId="25" borderId="10" xfId="0" quotePrefix="1" applyFont="1" applyFill="1" applyBorder="1" applyAlignment="1">
      <alignment horizontal="center" vertical="center"/>
    </xf>
    <xf numFmtId="49" fontId="27" fillId="25" borderId="10" xfId="0" quotePrefix="1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horizontal="center" vertical="center"/>
    </xf>
    <xf numFmtId="49" fontId="7" fillId="25" borderId="0" xfId="0" applyNumberFormat="1" applyFont="1" applyFill="1" applyBorder="1" applyAlignment="1"/>
    <xf numFmtId="0" fontId="2" fillId="25" borderId="0" xfId="0" applyFont="1" applyFill="1" applyBorder="1" applyAlignment="1">
      <alignment horizontal="center" vertical="center" wrapText="1"/>
    </xf>
    <xf numFmtId="0" fontId="2" fillId="25" borderId="0" xfId="0" applyFont="1" applyFill="1" applyBorder="1" applyAlignment="1">
      <alignment horizontal="center" vertical="center"/>
    </xf>
    <xf numFmtId="49" fontId="27" fillId="25" borderId="10" xfId="0" applyNumberFormat="1" applyFont="1" applyFill="1" applyBorder="1" applyAlignment="1">
      <alignment horizontal="left" vertical="top" wrapText="1"/>
    </xf>
    <xf numFmtId="164" fontId="27" fillId="25" borderId="10" xfId="0" applyNumberFormat="1" applyFont="1" applyFill="1" applyBorder="1" applyAlignment="1">
      <alignment vertical="center"/>
    </xf>
    <xf numFmtId="1" fontId="27" fillId="25" borderId="10" xfId="0" applyNumberFormat="1" applyFont="1" applyFill="1" applyBorder="1" applyAlignment="1">
      <alignment horizontal="center" vertical="center" wrapText="1"/>
    </xf>
    <xf numFmtId="167" fontId="27" fillId="25" borderId="10" xfId="0" applyNumberFormat="1" applyFont="1" applyFill="1" applyBorder="1" applyAlignment="1">
      <alignment horizontal="center" vertical="center"/>
    </xf>
    <xf numFmtId="0" fontId="4" fillId="25" borderId="0" xfId="0" applyFont="1" applyFill="1" applyBorder="1" applyAlignment="1">
      <alignment horizontal="center" vertical="center" wrapText="1"/>
    </xf>
    <xf numFmtId="0" fontId="4" fillId="25" borderId="0" xfId="0" applyFont="1" applyFill="1"/>
    <xf numFmtId="0" fontId="27" fillId="25" borderId="0" xfId="0" applyFont="1" applyFill="1" applyBorder="1" applyAlignment="1">
      <alignment horizontal="center" vertical="center" wrapText="1"/>
    </xf>
    <xf numFmtId="0" fontId="27" fillId="25" borderId="0" xfId="0" applyFont="1" applyFill="1" applyBorder="1" applyAlignment="1">
      <alignment horizontal="left" vertical="center"/>
    </xf>
    <xf numFmtId="0" fontId="27" fillId="25" borderId="10" xfId="0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7" fillId="27" borderId="10" xfId="0" applyNumberFormat="1" applyFont="1" applyFill="1" applyBorder="1" applyAlignment="1">
      <alignment horizontal="center" vertical="center"/>
    </xf>
    <xf numFmtId="49" fontId="27" fillId="27" borderId="10" xfId="0" applyNumberFormat="1" applyFont="1" applyFill="1" applyBorder="1" applyAlignment="1">
      <alignment horizontal="center" vertical="top" wrapText="1"/>
    </xf>
    <xf numFmtId="0" fontId="27" fillId="25" borderId="10" xfId="0" applyFont="1" applyFill="1" applyBorder="1"/>
    <xf numFmtId="49" fontId="27" fillId="27" borderId="10" xfId="0" applyNumberFormat="1" applyFont="1" applyFill="1" applyBorder="1" applyAlignment="1">
      <alignment horizontal="center" vertical="center" wrapText="1"/>
    </xf>
    <xf numFmtId="49" fontId="27" fillId="27" borderId="10" xfId="0" applyNumberFormat="1" applyFont="1" applyFill="1" applyBorder="1" applyAlignment="1">
      <alignment vertical="top" wrapText="1"/>
    </xf>
    <xf numFmtId="164" fontId="27" fillId="25" borderId="10" xfId="0" applyNumberFormat="1" applyFont="1" applyFill="1" applyBorder="1" applyAlignment="1">
      <alignment horizontal="left" vertical="center"/>
    </xf>
    <xf numFmtId="0" fontId="27" fillId="25" borderId="10" xfId="0" applyFont="1" applyFill="1" applyBorder="1" applyAlignment="1">
      <alignment horizontal="center"/>
    </xf>
    <xf numFmtId="164" fontId="27" fillId="25" borderId="0" xfId="0" applyNumberFormat="1" applyFont="1" applyFill="1" applyBorder="1" applyAlignment="1">
      <alignment horizontal="left" vertical="center"/>
    </xf>
    <xf numFmtId="1" fontId="27" fillId="25" borderId="0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vertical="top"/>
    </xf>
    <xf numFmtId="49" fontId="35" fillId="27" borderId="10" xfId="0" applyNumberFormat="1" applyFont="1" applyFill="1" applyBorder="1" applyAlignment="1">
      <alignment horizontal="center" vertical="center" wrapText="1"/>
    </xf>
    <xf numFmtId="0" fontId="28" fillId="25" borderId="0" xfId="0" applyFont="1" applyFill="1" applyBorder="1" applyAlignment="1">
      <alignment horizontal="center" vertical="center" wrapText="1"/>
    </xf>
    <xf numFmtId="0" fontId="28" fillId="25" borderId="0" xfId="0" applyFont="1" applyFill="1" applyBorder="1" applyAlignment="1">
      <alignment horizontal="center" vertical="center"/>
    </xf>
    <xf numFmtId="49" fontId="35" fillId="27" borderId="10" xfId="0" applyNumberFormat="1" applyFont="1" applyFill="1" applyBorder="1" applyAlignment="1">
      <alignment horizontal="center" vertical="top" wrapText="1"/>
    </xf>
    <xf numFmtId="0" fontId="27" fillId="25" borderId="10" xfId="0" applyFont="1" applyFill="1" applyBorder="1" applyAlignment="1"/>
    <xf numFmtId="0" fontId="27" fillId="25" borderId="10" xfId="0" applyFont="1" applyFill="1" applyBorder="1" applyAlignment="1">
      <alignment horizontal="left" vertical="center" wrapText="1"/>
    </xf>
    <xf numFmtId="0" fontId="5" fillId="25" borderId="0" xfId="0" applyFont="1" applyFill="1"/>
    <xf numFmtId="0" fontId="30" fillId="25" borderId="0" xfId="0" applyFont="1" applyFill="1" applyBorder="1" applyAlignment="1">
      <alignment horizontal="center"/>
    </xf>
    <xf numFmtId="0" fontId="36" fillId="25" borderId="0" xfId="0" applyFont="1" applyFill="1" applyBorder="1" applyAlignment="1">
      <alignment horizontal="left"/>
    </xf>
    <xf numFmtId="0" fontId="27" fillId="25" borderId="11" xfId="0" applyFont="1" applyFill="1" applyBorder="1" applyAlignment="1">
      <alignment horizontal="center" vertical="center"/>
    </xf>
    <xf numFmtId="49" fontId="27" fillId="25" borderId="11" xfId="0" applyNumberFormat="1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wrapText="1"/>
    </xf>
    <xf numFmtId="0" fontId="27" fillId="25" borderId="10" xfId="0" applyFont="1" applyFill="1" applyBorder="1" applyAlignment="1">
      <alignment wrapText="1"/>
    </xf>
    <xf numFmtId="0" fontId="37" fillId="25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 applyProtection="1">
      <alignment horizontal="left" vertical="center"/>
    </xf>
    <xf numFmtId="0" fontId="37" fillId="25" borderId="10" xfId="0" applyFont="1" applyFill="1" applyBorder="1" applyAlignment="1">
      <alignment horizontal="left" vertical="center" wrapText="1"/>
    </xf>
    <xf numFmtId="49" fontId="27" fillId="27" borderId="10" xfId="40" applyNumberFormat="1" applyFont="1" applyFill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 vertical="center"/>
    </xf>
    <xf numFmtId="49" fontId="29" fillId="25" borderId="10" xfId="0" applyNumberFormat="1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top"/>
    </xf>
    <xf numFmtId="49" fontId="35" fillId="27" borderId="18" xfId="0" applyNumberFormat="1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vertical="top"/>
    </xf>
    <xf numFmtId="49" fontId="27" fillId="25" borderId="10" xfId="0" applyNumberFormat="1" applyFont="1" applyFill="1" applyBorder="1" applyAlignment="1">
      <alignment horizontal="center" vertical="center" wrapText="1"/>
    </xf>
    <xf numFmtId="49" fontId="37" fillId="0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/>
    </xf>
    <xf numFmtId="0" fontId="38" fillId="25" borderId="0" xfId="0" applyFont="1" applyFill="1" applyBorder="1" applyAlignment="1">
      <alignment horizontal="center" vertical="center" wrapText="1"/>
    </xf>
    <xf numFmtId="49" fontId="27" fillId="27" borderId="0" xfId="0" applyNumberFormat="1" applyFont="1" applyFill="1" applyBorder="1" applyAlignment="1">
      <alignment vertical="top" wrapText="1"/>
    </xf>
    <xf numFmtId="0" fontId="37" fillId="25" borderId="10" xfId="0" applyFont="1" applyFill="1" applyBorder="1" applyAlignment="1">
      <alignment horizontal="center" vertical="center"/>
    </xf>
    <xf numFmtId="165" fontId="4" fillId="0" borderId="0" xfId="0" applyNumberFormat="1" applyFont="1" applyFill="1"/>
    <xf numFmtId="165" fontId="4" fillId="0" borderId="0" xfId="0" applyNumberFormat="1" applyFont="1" applyFill="1" applyAlignment="1"/>
    <xf numFmtId="165" fontId="3" fillId="0" borderId="1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30" fillId="25" borderId="0" xfId="0" applyNumberFormat="1" applyFont="1" applyFill="1" applyBorder="1" applyAlignment="1">
      <alignment horizontal="center"/>
    </xf>
    <xf numFmtId="165" fontId="27" fillId="0" borderId="10" xfId="28" applyNumberFormat="1" applyFont="1" applyFill="1" applyBorder="1" applyAlignment="1" applyProtection="1">
      <alignment horizontal="center" vertical="center"/>
    </xf>
    <xf numFmtId="165" fontId="27" fillId="25" borderId="10" xfId="28" applyNumberFormat="1" applyFont="1" applyFill="1" applyBorder="1" applyAlignment="1" applyProtection="1">
      <alignment horizontal="center" vertical="center"/>
    </xf>
    <xf numFmtId="165" fontId="27" fillId="25" borderId="10" xfId="28" applyNumberFormat="1" applyFont="1" applyFill="1" applyBorder="1" applyAlignment="1">
      <alignment horizontal="center" vertical="center"/>
    </xf>
    <xf numFmtId="165" fontId="27" fillId="25" borderId="0" xfId="28" applyNumberFormat="1" applyFont="1" applyFill="1" applyBorder="1" applyAlignment="1">
      <alignment horizontal="center" vertical="center"/>
    </xf>
    <xf numFmtId="165" fontId="27" fillId="0" borderId="10" xfId="28" applyNumberFormat="1" applyFont="1" applyFill="1" applyBorder="1" applyAlignment="1">
      <alignment horizontal="center" vertical="center"/>
    </xf>
    <xf numFmtId="165" fontId="29" fillId="25" borderId="10" xfId="28" applyNumberFormat="1" applyFont="1" applyFill="1" applyBorder="1" applyAlignment="1">
      <alignment horizontal="center" vertical="center"/>
    </xf>
    <xf numFmtId="165" fontId="29" fillId="0" borderId="10" xfId="28" applyNumberFormat="1" applyFont="1" applyFill="1" applyBorder="1" applyAlignment="1">
      <alignment horizontal="center" vertical="center"/>
    </xf>
    <xf numFmtId="165" fontId="27" fillId="0" borderId="0" xfId="28" applyNumberFormat="1" applyFont="1" applyFill="1" applyBorder="1" applyAlignment="1">
      <alignment horizontal="center" vertical="center"/>
    </xf>
    <xf numFmtId="165" fontId="36" fillId="25" borderId="0" xfId="0" applyNumberFormat="1" applyFont="1" applyFill="1" applyBorder="1" applyAlignment="1">
      <alignment horizontal="left"/>
    </xf>
    <xf numFmtId="165" fontId="27" fillId="25" borderId="10" xfId="0" applyNumberFormat="1" applyFont="1" applyFill="1" applyBorder="1" applyAlignment="1">
      <alignment horizontal="center"/>
    </xf>
    <xf numFmtId="165" fontId="27" fillId="0" borderId="10" xfId="0" applyNumberFormat="1" applyFont="1" applyFill="1" applyBorder="1" applyAlignment="1">
      <alignment horizontal="center" vertical="center" wrapText="1"/>
    </xf>
    <xf numFmtId="165" fontId="2" fillId="25" borderId="0" xfId="0" applyNumberFormat="1" applyFont="1" applyFill="1" applyBorder="1" applyAlignment="1">
      <alignment horizontal="center" vertical="center" wrapText="1"/>
    </xf>
    <xf numFmtId="165" fontId="29" fillId="25" borderId="0" xfId="28" applyNumberFormat="1" applyFont="1" applyFill="1" applyBorder="1" applyAlignment="1">
      <alignment horizontal="center" vertical="center"/>
    </xf>
    <xf numFmtId="165" fontId="27" fillId="25" borderId="0" xfId="28" applyNumberFormat="1" applyFont="1" applyFill="1" applyBorder="1" applyAlignment="1"/>
    <xf numFmtId="165" fontId="4" fillId="0" borderId="0" xfId="0" applyNumberFormat="1" applyFont="1" applyFill="1" applyAlignment="1">
      <alignment horizontal="center"/>
    </xf>
    <xf numFmtId="165" fontId="36" fillId="25" borderId="0" xfId="0" applyNumberFormat="1" applyFont="1" applyFill="1" applyBorder="1" applyAlignment="1">
      <alignment horizontal="center"/>
    </xf>
    <xf numFmtId="165" fontId="27" fillId="0" borderId="10" xfId="28" applyNumberFormat="1" applyFont="1" applyFill="1" applyBorder="1" applyAlignment="1">
      <alignment horizontal="center"/>
    </xf>
    <xf numFmtId="165" fontId="27" fillId="25" borderId="10" xfId="28" applyNumberFormat="1" applyFont="1" applyFill="1" applyBorder="1" applyAlignment="1">
      <alignment horizontal="center"/>
    </xf>
    <xf numFmtId="165" fontId="27" fillId="25" borderId="0" xfId="28" applyNumberFormat="1" applyFont="1" applyFill="1" applyBorder="1" applyAlignment="1">
      <alignment horizontal="center"/>
    </xf>
    <xf numFmtId="49" fontId="35" fillId="27" borderId="0" xfId="0" applyNumberFormat="1" applyFont="1" applyFill="1" applyBorder="1" applyAlignment="1">
      <alignment horizontal="center" vertical="center" wrapText="1"/>
    </xf>
    <xf numFmtId="0" fontId="27" fillId="25" borderId="0" xfId="0" applyFont="1" applyFill="1" applyBorder="1" applyAlignment="1">
      <alignment vertical="top"/>
    </xf>
    <xf numFmtId="165" fontId="0" fillId="0" borderId="0" xfId="0" applyNumberFormat="1"/>
    <xf numFmtId="165" fontId="27" fillId="25" borderId="0" xfId="0" applyNumberFormat="1" applyFont="1" applyFill="1" applyBorder="1" applyAlignment="1">
      <alignment horizontal="center" vertical="center" wrapText="1"/>
    </xf>
    <xf numFmtId="165" fontId="28" fillId="25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/>
    </xf>
    <xf numFmtId="165" fontId="37" fillId="25" borderId="10" xfId="0" applyNumberFormat="1" applyFont="1" applyFill="1" applyBorder="1" applyAlignment="1">
      <alignment horizontal="center" vertical="center" wrapText="1"/>
    </xf>
    <xf numFmtId="0" fontId="27" fillId="25" borderId="10" xfId="42" applyFont="1" applyFill="1" applyBorder="1" applyAlignment="1">
      <alignment horizontal="center"/>
    </xf>
    <xf numFmtId="0" fontId="39" fillId="25" borderId="10" xfId="42" applyFont="1" applyFill="1" applyBorder="1" applyAlignment="1">
      <alignment horizontal="center" vertical="center"/>
    </xf>
    <xf numFmtId="49" fontId="27" fillId="25" borderId="12" xfId="0" applyNumberFormat="1" applyFont="1" applyFill="1" applyBorder="1" applyAlignment="1">
      <alignment horizontal="center" vertical="top"/>
    </xf>
    <xf numFmtId="0" fontId="28" fillId="25" borderId="0" xfId="0" applyFont="1" applyFill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36" fillId="28" borderId="13" xfId="0" applyFont="1" applyFill="1" applyBorder="1" applyAlignment="1"/>
    <xf numFmtId="0" fontId="36" fillId="28" borderId="14" xfId="0" applyFont="1" applyFill="1" applyBorder="1" applyAlignment="1"/>
    <xf numFmtId="165" fontId="36" fillId="28" borderId="14" xfId="0" applyNumberFormat="1" applyFont="1" applyFill="1" applyBorder="1" applyAlignment="1"/>
    <xf numFmtId="165" fontId="36" fillId="28" borderId="15" xfId="0" applyNumberFormat="1" applyFont="1" applyFill="1" applyBorder="1" applyAlignment="1">
      <alignment horizontal="center"/>
    </xf>
    <xf numFmtId="49" fontId="27" fillId="27" borderId="10" xfId="0" applyNumberFormat="1" applyFont="1" applyFill="1" applyBorder="1" applyAlignment="1">
      <alignment horizontal="left" vertical="center" wrapText="1"/>
    </xf>
    <xf numFmtId="165" fontId="27" fillId="0" borderId="0" xfId="28" applyNumberFormat="1" applyFont="1" applyFill="1" applyBorder="1" applyAlignment="1">
      <alignment horizontal="center"/>
    </xf>
    <xf numFmtId="165" fontId="37" fillId="25" borderId="0" xfId="0" applyNumberFormat="1" applyFont="1" applyFill="1" applyBorder="1" applyAlignment="1">
      <alignment horizontal="center" vertical="center" wrapText="1"/>
    </xf>
    <xf numFmtId="49" fontId="27" fillId="25" borderId="10" xfId="0" applyNumberFormat="1" applyFont="1" applyFill="1" applyBorder="1" applyAlignment="1">
      <alignment horizontal="center"/>
    </xf>
    <xf numFmtId="49" fontId="35" fillId="27" borderId="10" xfId="40" applyNumberFormat="1" applyFont="1" applyFill="1" applyBorder="1" applyAlignment="1">
      <alignment horizontal="center" vertical="center"/>
    </xf>
    <xf numFmtId="49" fontId="35" fillId="27" borderId="10" xfId="40" applyNumberFormat="1" applyFont="1" applyFill="1" applyBorder="1" applyAlignment="1">
      <alignment horizontal="center" vertical="center" wrapText="1"/>
    </xf>
    <xf numFmtId="49" fontId="35" fillId="27" borderId="10" xfId="40" applyNumberFormat="1" applyFont="1" applyFill="1" applyBorder="1" applyAlignment="1">
      <alignment horizontal="left" vertical="center" wrapText="1"/>
    </xf>
    <xf numFmtId="165" fontId="37" fillId="25" borderId="10" xfId="0" applyNumberFormat="1" applyFont="1" applyFill="1" applyBorder="1" applyAlignment="1">
      <alignment horizontal="center"/>
    </xf>
    <xf numFmtId="165" fontId="37" fillId="25" borderId="16" xfId="0" applyNumberFormat="1" applyFont="1" applyFill="1" applyBorder="1" applyAlignment="1">
      <alignment horizontal="center" vertical="center" wrapText="1"/>
    </xf>
    <xf numFmtId="0" fontId="27" fillId="25" borderId="10" xfId="0" applyNumberFormat="1" applyFont="1" applyFill="1" applyBorder="1" applyAlignment="1">
      <alignment horizontal="center" vertical="center" wrapText="1"/>
    </xf>
    <xf numFmtId="165" fontId="27" fillId="25" borderId="10" xfId="30" applyNumberFormat="1" applyFont="1" applyFill="1" applyBorder="1" applyAlignment="1">
      <alignment horizontal="center"/>
    </xf>
    <xf numFmtId="1" fontId="37" fillId="25" borderId="10" xfId="0" applyNumberFormat="1" applyFont="1" applyFill="1" applyBorder="1" applyAlignment="1">
      <alignment horizontal="center"/>
    </xf>
    <xf numFmtId="0" fontId="37" fillId="25" borderId="10" xfId="0" applyFont="1" applyFill="1" applyBorder="1"/>
    <xf numFmtId="1" fontId="37" fillId="25" borderId="10" xfId="0" applyNumberFormat="1" applyFont="1" applyFill="1" applyBorder="1" applyAlignment="1">
      <alignment horizontal="center" vertical="center"/>
    </xf>
    <xf numFmtId="0" fontId="27" fillId="25" borderId="10" xfId="0" applyNumberFormat="1" applyFont="1" applyFill="1" applyBorder="1" applyAlignment="1">
      <alignment horizontal="center" wrapText="1"/>
    </xf>
    <xf numFmtId="0" fontId="27" fillId="25" borderId="10" xfId="0" applyNumberFormat="1" applyFont="1" applyFill="1" applyBorder="1" applyAlignment="1">
      <alignment horizontal="left" wrapText="1"/>
    </xf>
    <xf numFmtId="0" fontId="27" fillId="29" borderId="10" xfId="0" applyFont="1" applyFill="1" applyBorder="1"/>
    <xf numFmtId="0" fontId="29" fillId="25" borderId="10" xfId="0" applyFont="1" applyFill="1" applyBorder="1" applyAlignment="1">
      <alignment horizontal="left" vertical="center"/>
    </xf>
    <xf numFmtId="0" fontId="27" fillId="25" borderId="10" xfId="0" applyNumberFormat="1" applyFont="1" applyFill="1" applyBorder="1" applyAlignment="1">
      <alignment horizontal="left" vertical="center" wrapText="1"/>
    </xf>
    <xf numFmtId="165" fontId="27" fillId="25" borderId="10" xfId="0" applyNumberFormat="1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horizontal="left" vertical="center"/>
    </xf>
    <xf numFmtId="0" fontId="35" fillId="25" borderId="10" xfId="0" applyNumberFormat="1" applyFont="1" applyFill="1" applyBorder="1" applyAlignment="1">
      <alignment horizontal="center" vertical="center" wrapText="1"/>
    </xf>
    <xf numFmtId="49" fontId="37" fillId="25" borderId="10" xfId="0" applyNumberFormat="1" applyFont="1" applyFill="1" applyBorder="1" applyAlignment="1">
      <alignment horizontal="center"/>
    </xf>
    <xf numFmtId="0" fontId="35" fillId="0" borderId="10" xfId="0" applyNumberFormat="1" applyFont="1" applyFill="1" applyBorder="1" applyAlignment="1">
      <alignment horizontal="center" vertical="center" wrapText="1"/>
    </xf>
    <xf numFmtId="0" fontId="37" fillId="0" borderId="10" xfId="0" applyNumberFormat="1" applyFont="1" applyFill="1" applyBorder="1" applyAlignment="1">
      <alignment vertical="center" wrapText="1"/>
    </xf>
    <xf numFmtId="0" fontId="39" fillId="0" borderId="10" xfId="0" applyFont="1" applyFill="1" applyBorder="1" applyAlignment="1">
      <alignment vertical="center" wrapText="1"/>
    </xf>
    <xf numFmtId="0" fontId="7" fillId="0" borderId="0" xfId="0" applyFont="1" applyFill="1" applyBorder="1"/>
    <xf numFmtId="0" fontId="37" fillId="0" borderId="10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vertical="center"/>
    </xf>
    <xf numFmtId="49" fontId="27" fillId="0" borderId="10" xfId="0" applyNumberFormat="1" applyFont="1" applyFill="1" applyBorder="1" applyAlignment="1">
      <alignment horizontal="center" vertical="center" wrapText="1"/>
    </xf>
    <xf numFmtId="165" fontId="27" fillId="0" borderId="10" xfId="0" applyNumberFormat="1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left" vertical="center"/>
    </xf>
    <xf numFmtId="0" fontId="27" fillId="0" borderId="10" xfId="0" applyFont="1" applyFill="1" applyBorder="1"/>
    <xf numFmtId="0" fontId="27" fillId="0" borderId="10" xfId="0" applyNumberFormat="1" applyFont="1" applyFill="1" applyBorder="1" applyAlignment="1">
      <alignment horizontal="center" wrapText="1"/>
    </xf>
    <xf numFmtId="49" fontId="27" fillId="0" borderId="10" xfId="0" applyNumberFormat="1" applyFont="1" applyFill="1" applyBorder="1" applyAlignment="1">
      <alignment horizontal="center"/>
    </xf>
    <xf numFmtId="0" fontId="27" fillId="0" borderId="10" xfId="0" applyNumberFormat="1" applyFont="1" applyFill="1" applyBorder="1" applyAlignment="1">
      <alignment horizontal="left" wrapText="1"/>
    </xf>
    <xf numFmtId="165" fontId="37" fillId="0" borderId="10" xfId="0" applyNumberFormat="1" applyFont="1" applyFill="1" applyBorder="1" applyAlignment="1">
      <alignment horizontal="center"/>
    </xf>
    <xf numFmtId="0" fontId="37" fillId="0" borderId="10" xfId="0" applyFont="1" applyFill="1" applyBorder="1" applyAlignment="1">
      <alignment horizontal="left"/>
    </xf>
    <xf numFmtId="0" fontId="35" fillId="0" borderId="10" xfId="0" applyNumberFormat="1" applyFont="1" applyFill="1" applyBorder="1" applyAlignment="1">
      <alignment horizontal="center" wrapText="1"/>
    </xf>
    <xf numFmtId="7" fontId="37" fillId="0" borderId="10" xfId="29" applyNumberFormat="1" applyFont="1" applyFill="1" applyBorder="1" applyAlignment="1">
      <alignment horizontal="center"/>
    </xf>
    <xf numFmtId="49" fontId="35" fillId="0" borderId="10" xfId="0" applyNumberFormat="1" applyFont="1" applyFill="1" applyBorder="1" applyAlignment="1">
      <alignment horizontal="center" wrapText="1"/>
    </xf>
    <xf numFmtId="49" fontId="35" fillId="0" borderId="10" xfId="0" applyNumberFormat="1" applyFont="1" applyFill="1" applyBorder="1" applyAlignment="1">
      <alignment horizontal="center" vertical="center" wrapText="1"/>
    </xf>
    <xf numFmtId="0" fontId="37" fillId="25" borderId="10" xfId="0" applyNumberFormat="1" applyFont="1" applyFill="1" applyBorder="1" applyAlignment="1">
      <alignment horizontal="center" wrapText="1"/>
    </xf>
    <xf numFmtId="0" fontId="27" fillId="25" borderId="10" xfId="0" applyFont="1" applyFill="1" applyBorder="1" applyAlignment="1">
      <alignment horizontal="left" wrapText="1"/>
    </xf>
    <xf numFmtId="0" fontId="35" fillId="25" borderId="10" xfId="0" applyNumberFormat="1" applyFont="1" applyFill="1" applyBorder="1" applyAlignment="1">
      <alignment horizontal="center" wrapText="1"/>
    </xf>
    <xf numFmtId="0" fontId="27" fillId="25" borderId="10" xfId="0" applyFont="1" applyFill="1" applyBorder="1" applyAlignment="1">
      <alignment vertical="center" wrapText="1"/>
    </xf>
    <xf numFmtId="49" fontId="37" fillId="25" borderId="10" xfId="0" applyNumberFormat="1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vertical="center"/>
    </xf>
    <xf numFmtId="7" fontId="37" fillId="25" borderId="10" xfId="29" applyNumberFormat="1" applyFont="1" applyFill="1" applyBorder="1" applyAlignment="1">
      <alignment horizontal="center" vertical="center"/>
    </xf>
    <xf numFmtId="7" fontId="37" fillId="25" borderId="10" xfId="29" applyNumberFormat="1" applyFont="1" applyFill="1" applyBorder="1" applyAlignment="1">
      <alignment horizontal="center"/>
    </xf>
    <xf numFmtId="49" fontId="37" fillId="25" borderId="10" xfId="0" applyNumberFormat="1" applyFont="1" applyFill="1" applyBorder="1" applyAlignment="1">
      <alignment horizontal="center" vertical="center" wrapText="1"/>
    </xf>
    <xf numFmtId="7" fontId="37" fillId="25" borderId="10" xfId="30" applyNumberFormat="1" applyFont="1" applyFill="1" applyBorder="1" applyAlignment="1">
      <alignment horizontal="center"/>
    </xf>
    <xf numFmtId="7" fontId="37" fillId="25" borderId="10" xfId="30" applyNumberFormat="1" applyFont="1" applyFill="1" applyBorder="1" applyAlignment="1">
      <alignment horizontal="center" vertical="center"/>
    </xf>
    <xf numFmtId="49" fontId="37" fillId="25" borderId="10" xfId="0" applyNumberFormat="1" applyFont="1" applyFill="1" applyBorder="1" applyAlignment="1">
      <alignment horizontal="center" wrapText="1"/>
    </xf>
    <xf numFmtId="0" fontId="27" fillId="0" borderId="1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0" fontId="37" fillId="0" borderId="10" xfId="0" applyFont="1" applyFill="1" applyBorder="1"/>
    <xf numFmtId="0" fontId="27" fillId="0" borderId="10" xfId="0" applyFont="1" applyBorder="1"/>
    <xf numFmtId="0" fontId="4" fillId="0" borderId="10" xfId="0" applyFont="1" applyBorder="1"/>
    <xf numFmtId="0" fontId="4" fillId="0" borderId="10" xfId="0" applyNumberFormat="1" applyFont="1" applyFill="1" applyBorder="1"/>
    <xf numFmtId="0" fontId="0" fillId="0" borderId="10" xfId="0" applyBorder="1"/>
    <xf numFmtId="0" fontId="40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/>
    </xf>
    <xf numFmtId="0" fontId="39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25" borderId="0" xfId="0" applyFont="1" applyFill="1" applyBorder="1" applyAlignment="1">
      <alignment horizontal="left"/>
    </xf>
    <xf numFmtId="0" fontId="7" fillId="25" borderId="1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6" fillId="28" borderId="13" xfId="0" applyFont="1" applyFill="1" applyBorder="1" applyAlignment="1">
      <alignment horizontal="left"/>
    </xf>
    <xf numFmtId="0" fontId="36" fillId="28" borderId="14" xfId="0" applyFont="1" applyFill="1" applyBorder="1" applyAlignment="1">
      <alignment horizontal="left"/>
    </xf>
    <xf numFmtId="0" fontId="36" fillId="28" borderId="15" xfId="0" applyFont="1" applyFill="1" applyBorder="1" applyAlignment="1">
      <alignment horizontal="lef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29" xr:uid="{00000000-0005-0000-0000-00001C000000}"/>
    <cellStyle name="Currency 4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6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22860</xdr:colOff>
      <xdr:row>7</xdr:row>
      <xdr:rowOff>7620</xdr:rowOff>
    </xdr:to>
    <xdr:sp macro="" textlink="">
      <xdr:nvSpPr>
        <xdr:cNvPr id="46160" name="Text Box 113">
          <a:extLst>
            <a:ext uri="{FF2B5EF4-FFF2-40B4-BE49-F238E27FC236}">
              <a16:creationId xmlns:a16="http://schemas.microsoft.com/office/drawing/2014/main" id="{0F5AD7FC-FE9D-4DB3-9332-5303E0586697}"/>
            </a:ext>
          </a:extLst>
        </xdr:cNvPr>
        <xdr:cNvSpPr txBox="1">
          <a:spLocks noChangeArrowheads="1"/>
        </xdr:cNvSpPr>
      </xdr:nvSpPr>
      <xdr:spPr bwMode="auto">
        <a:xfrm>
          <a:off x="11742420" y="1341120"/>
          <a:ext cx="22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22860</xdr:colOff>
      <xdr:row>7</xdr:row>
      <xdr:rowOff>7620</xdr:rowOff>
    </xdr:to>
    <xdr:sp macro="" textlink="">
      <xdr:nvSpPr>
        <xdr:cNvPr id="46161" name="Text Box 113">
          <a:extLst>
            <a:ext uri="{FF2B5EF4-FFF2-40B4-BE49-F238E27FC236}">
              <a16:creationId xmlns:a16="http://schemas.microsoft.com/office/drawing/2014/main" id="{A18D0C70-9FB6-4739-AAAE-A54BB1C48A44}"/>
            </a:ext>
          </a:extLst>
        </xdr:cNvPr>
        <xdr:cNvSpPr txBox="1">
          <a:spLocks noChangeArrowheads="1"/>
        </xdr:cNvSpPr>
      </xdr:nvSpPr>
      <xdr:spPr bwMode="auto">
        <a:xfrm>
          <a:off x="11742420" y="1341120"/>
          <a:ext cx="22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1905</xdr:colOff>
      <xdr:row>255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7A944B-DE96-49E8-AAAB-8482C4964B2D}"/>
            </a:ext>
          </a:extLst>
        </xdr:cNvPr>
        <xdr:cNvSpPr txBox="1"/>
      </xdr:nvSpPr>
      <xdr:spPr>
        <a:xfrm>
          <a:off x="1602105" y="5151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220A2C4-977D-4F0F-BC44-0E7186A02E95}"/>
            </a:ext>
          </a:extLst>
        </xdr:cNvPr>
        <xdr:cNvSpPr txBox="1"/>
      </xdr:nvSpPr>
      <xdr:spPr>
        <a:xfrm>
          <a:off x="1600200" y="5151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22860</xdr:colOff>
      <xdr:row>7</xdr:row>
      <xdr:rowOff>7620</xdr:rowOff>
    </xdr:to>
    <xdr:sp macro="" textlink="">
      <xdr:nvSpPr>
        <xdr:cNvPr id="46164" name="Text Box 113">
          <a:extLst>
            <a:ext uri="{FF2B5EF4-FFF2-40B4-BE49-F238E27FC236}">
              <a16:creationId xmlns:a16="http://schemas.microsoft.com/office/drawing/2014/main" id="{5FB5E440-6476-484E-A98E-C25938F9FAC4}"/>
            </a:ext>
          </a:extLst>
        </xdr:cNvPr>
        <xdr:cNvSpPr txBox="1">
          <a:spLocks noChangeArrowheads="1"/>
        </xdr:cNvSpPr>
      </xdr:nvSpPr>
      <xdr:spPr bwMode="auto">
        <a:xfrm>
          <a:off x="11742420" y="1341120"/>
          <a:ext cx="22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1905</xdr:colOff>
      <xdr:row>255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19289F-ABE9-4F46-B522-C8C4D9192880}"/>
            </a:ext>
          </a:extLst>
        </xdr:cNvPr>
        <xdr:cNvSpPr txBox="1"/>
      </xdr:nvSpPr>
      <xdr:spPr>
        <a:xfrm>
          <a:off x="1602105" y="5151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500BB94-1B4A-4F34-B729-61E4601272B0}"/>
            </a:ext>
          </a:extLst>
        </xdr:cNvPr>
        <xdr:cNvSpPr txBox="1"/>
      </xdr:nvSpPr>
      <xdr:spPr>
        <a:xfrm>
          <a:off x="1600200" y="5151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67" name="Text Box 113">
          <a:extLst>
            <a:ext uri="{FF2B5EF4-FFF2-40B4-BE49-F238E27FC236}">
              <a16:creationId xmlns:a16="http://schemas.microsoft.com/office/drawing/2014/main" id="{F8960092-A4A1-460C-A9AE-FD9A1BF771C9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68" name="Text Box 113">
          <a:extLst>
            <a:ext uri="{FF2B5EF4-FFF2-40B4-BE49-F238E27FC236}">
              <a16:creationId xmlns:a16="http://schemas.microsoft.com/office/drawing/2014/main" id="{A5630373-07AF-4EFB-A155-B98EA1DBE3F4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69" name="Text Box 113">
          <a:extLst>
            <a:ext uri="{FF2B5EF4-FFF2-40B4-BE49-F238E27FC236}">
              <a16:creationId xmlns:a16="http://schemas.microsoft.com/office/drawing/2014/main" id="{E2B6DB2F-4E75-4656-808A-B811264EBCA5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0" name="Text Box 113">
          <a:extLst>
            <a:ext uri="{FF2B5EF4-FFF2-40B4-BE49-F238E27FC236}">
              <a16:creationId xmlns:a16="http://schemas.microsoft.com/office/drawing/2014/main" id="{5D3E1EDE-396B-49E2-9A8A-7F57C7F27B44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1" name="Text Box 113">
          <a:extLst>
            <a:ext uri="{FF2B5EF4-FFF2-40B4-BE49-F238E27FC236}">
              <a16:creationId xmlns:a16="http://schemas.microsoft.com/office/drawing/2014/main" id="{15514C05-F337-4479-956B-B7B01FF2DE65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2" name="Text Box 113">
          <a:extLst>
            <a:ext uri="{FF2B5EF4-FFF2-40B4-BE49-F238E27FC236}">
              <a16:creationId xmlns:a16="http://schemas.microsoft.com/office/drawing/2014/main" id="{84552E33-1360-4F25-A262-EEA79DA6AAD7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3" name="Text Box 113">
          <a:extLst>
            <a:ext uri="{FF2B5EF4-FFF2-40B4-BE49-F238E27FC236}">
              <a16:creationId xmlns:a16="http://schemas.microsoft.com/office/drawing/2014/main" id="{125C70EA-A9DD-40C1-A191-DC213FFD922D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4" name="Text Box 113">
          <a:extLst>
            <a:ext uri="{FF2B5EF4-FFF2-40B4-BE49-F238E27FC236}">
              <a16:creationId xmlns:a16="http://schemas.microsoft.com/office/drawing/2014/main" id="{6BAD4299-0216-450D-8C16-9D59D710D054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5" name="Text Box 113">
          <a:extLst>
            <a:ext uri="{FF2B5EF4-FFF2-40B4-BE49-F238E27FC236}">
              <a16:creationId xmlns:a16="http://schemas.microsoft.com/office/drawing/2014/main" id="{1DE92EE0-EB62-4F06-929C-C6296BC1F59B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6" name="Text Box 113">
          <a:extLst>
            <a:ext uri="{FF2B5EF4-FFF2-40B4-BE49-F238E27FC236}">
              <a16:creationId xmlns:a16="http://schemas.microsoft.com/office/drawing/2014/main" id="{14F2B534-7477-4C0D-A0C7-878432D135AD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7" name="Text Box 113">
          <a:extLst>
            <a:ext uri="{FF2B5EF4-FFF2-40B4-BE49-F238E27FC236}">
              <a16:creationId xmlns:a16="http://schemas.microsoft.com/office/drawing/2014/main" id="{60566D8F-DE4B-42C0-9AD5-8B8979554AA5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22860</xdr:colOff>
      <xdr:row>256</xdr:row>
      <xdr:rowOff>15240</xdr:rowOff>
    </xdr:to>
    <xdr:sp macro="" textlink="">
      <xdr:nvSpPr>
        <xdr:cNvPr id="46178" name="Text Box 113">
          <a:extLst>
            <a:ext uri="{FF2B5EF4-FFF2-40B4-BE49-F238E27FC236}">
              <a16:creationId xmlns:a16="http://schemas.microsoft.com/office/drawing/2014/main" id="{F2A6301F-FAE9-4B93-8A97-D696A7D75E67}"/>
            </a:ext>
          </a:extLst>
        </xdr:cNvPr>
        <xdr:cNvSpPr txBox="1">
          <a:spLocks noChangeArrowheads="1"/>
        </xdr:cNvSpPr>
      </xdr:nvSpPr>
      <xdr:spPr bwMode="auto">
        <a:xfrm>
          <a:off x="11742420" y="51511200"/>
          <a:ext cx="228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5958840</xdr:colOff>
      <xdr:row>1</xdr:row>
      <xdr:rowOff>121920</xdr:rowOff>
    </xdr:from>
    <xdr:to>
      <xdr:col>8</xdr:col>
      <xdr:colOff>60960</xdr:colOff>
      <xdr:row>4</xdr:row>
      <xdr:rowOff>53340</xdr:rowOff>
    </xdr:to>
    <xdr:pic>
      <xdr:nvPicPr>
        <xdr:cNvPr id="46179" name="Picture 21">
          <a:extLst>
            <a:ext uri="{FF2B5EF4-FFF2-40B4-BE49-F238E27FC236}">
              <a16:creationId xmlns:a16="http://schemas.microsoft.com/office/drawing/2014/main" id="{EA2BBD6F-AC69-4786-AC02-AC98387C1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289560"/>
          <a:ext cx="35585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22860</xdr:colOff>
      <xdr:row>7</xdr:row>
      <xdr:rowOff>99060</xdr:rowOff>
    </xdr:to>
    <xdr:sp macro="" textlink="">
      <xdr:nvSpPr>
        <xdr:cNvPr id="45089" name="Text Box 113">
          <a:extLst>
            <a:ext uri="{FF2B5EF4-FFF2-40B4-BE49-F238E27FC236}">
              <a16:creationId xmlns:a16="http://schemas.microsoft.com/office/drawing/2014/main" id="{5770C5B3-2C09-407C-BFB7-A157A623030C}"/>
            </a:ext>
          </a:extLst>
        </xdr:cNvPr>
        <xdr:cNvSpPr txBox="1">
          <a:spLocks noChangeArrowheads="1"/>
        </xdr:cNvSpPr>
      </xdr:nvSpPr>
      <xdr:spPr bwMode="auto">
        <a:xfrm>
          <a:off x="11673840" y="914400"/>
          <a:ext cx="228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22860</xdr:colOff>
      <xdr:row>7</xdr:row>
      <xdr:rowOff>99060</xdr:rowOff>
    </xdr:to>
    <xdr:sp macro="" textlink="">
      <xdr:nvSpPr>
        <xdr:cNvPr id="45090" name="Text Box 113">
          <a:extLst>
            <a:ext uri="{FF2B5EF4-FFF2-40B4-BE49-F238E27FC236}">
              <a16:creationId xmlns:a16="http://schemas.microsoft.com/office/drawing/2014/main" id="{62996B71-5969-43FF-9DE3-DC141BD8D04F}"/>
            </a:ext>
          </a:extLst>
        </xdr:cNvPr>
        <xdr:cNvSpPr txBox="1">
          <a:spLocks noChangeArrowheads="1"/>
        </xdr:cNvSpPr>
      </xdr:nvSpPr>
      <xdr:spPr bwMode="auto">
        <a:xfrm>
          <a:off x="11673840" y="914400"/>
          <a:ext cx="228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22860</xdr:colOff>
      <xdr:row>7</xdr:row>
      <xdr:rowOff>99060</xdr:rowOff>
    </xdr:to>
    <xdr:sp macro="" textlink="">
      <xdr:nvSpPr>
        <xdr:cNvPr id="45091" name="Text Box 113">
          <a:extLst>
            <a:ext uri="{FF2B5EF4-FFF2-40B4-BE49-F238E27FC236}">
              <a16:creationId xmlns:a16="http://schemas.microsoft.com/office/drawing/2014/main" id="{7470A4BE-B19F-4ED4-AC7A-9BD7819DED91}"/>
            </a:ext>
          </a:extLst>
        </xdr:cNvPr>
        <xdr:cNvSpPr txBox="1">
          <a:spLocks noChangeArrowheads="1"/>
        </xdr:cNvSpPr>
      </xdr:nvSpPr>
      <xdr:spPr bwMode="auto">
        <a:xfrm>
          <a:off x="11673840" y="914400"/>
          <a:ext cx="228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255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D134C6-36C7-4EB2-8D84-387090528F9F}"/>
            </a:ext>
          </a:extLst>
        </xdr:cNvPr>
        <xdr:cNvSpPr txBox="1"/>
      </xdr:nvSpPr>
      <xdr:spPr>
        <a:xfrm>
          <a:off x="1602105" y="5151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255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3BE21B-0BBC-430C-9C5A-34BF8ED7CBB3}"/>
            </a:ext>
          </a:extLst>
        </xdr:cNvPr>
        <xdr:cNvSpPr txBox="1"/>
      </xdr:nvSpPr>
      <xdr:spPr>
        <a:xfrm>
          <a:off x="1600200" y="5151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255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25A1877-A168-477B-A559-5EEEACA4A30F}"/>
            </a:ext>
          </a:extLst>
        </xdr:cNvPr>
        <xdr:cNvSpPr txBox="1"/>
      </xdr:nvSpPr>
      <xdr:spPr>
        <a:xfrm>
          <a:off x="1602105" y="5151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255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5AED5C3-19EA-487C-BC50-A0F6ED04064B}"/>
            </a:ext>
          </a:extLst>
        </xdr:cNvPr>
        <xdr:cNvSpPr txBox="1"/>
      </xdr:nvSpPr>
      <xdr:spPr>
        <a:xfrm>
          <a:off x="1600200" y="5151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3</xdr:col>
      <xdr:colOff>5181600</xdr:colOff>
      <xdr:row>0</xdr:row>
      <xdr:rowOff>129540</xdr:rowOff>
    </xdr:from>
    <xdr:to>
      <xdr:col>5</xdr:col>
      <xdr:colOff>1173480</xdr:colOff>
      <xdr:row>3</xdr:row>
      <xdr:rowOff>259080</xdr:rowOff>
    </xdr:to>
    <xdr:pic>
      <xdr:nvPicPr>
        <xdr:cNvPr id="45096" name="Picture 21">
          <a:extLst>
            <a:ext uri="{FF2B5EF4-FFF2-40B4-BE49-F238E27FC236}">
              <a16:creationId xmlns:a16="http://schemas.microsoft.com/office/drawing/2014/main" id="{4F434170-D6E2-44A2-A6A0-90BF6D4B4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129540"/>
          <a:ext cx="35585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64"/>
  <sheetViews>
    <sheetView showGridLines="0" zoomScaleNormal="100" workbookViewId="0">
      <pane ySplit="7" topLeftCell="A20" activePane="bottomLeft" state="frozen"/>
      <selection pane="bottomLeft" activeCell="B11" sqref="B11"/>
    </sheetView>
  </sheetViews>
  <sheetFormatPr defaultColWidth="9.109375" defaultRowHeight="13.2" x14ac:dyDescent="0.25"/>
  <cols>
    <col min="1" max="1" width="1.6640625" style="3" customWidth="1"/>
    <col min="2" max="3" width="21.6640625" style="6" customWidth="1"/>
    <col min="4" max="4" width="105.33203125" style="3" customWidth="1"/>
    <col min="5" max="5" width="11" style="3" customWidth="1"/>
    <col min="6" max="6" width="9.88671875" style="3" customWidth="1"/>
    <col min="7" max="7" width="11.6640625" style="107" customWidth="1"/>
    <col min="8" max="8" width="14.44140625" style="126" hidden="1" customWidth="1"/>
    <col min="9" max="16384" width="9.109375" style="3"/>
  </cols>
  <sheetData>
    <row r="2" spans="1:8" ht="24.6" x14ac:dyDescent="0.4">
      <c r="B2" s="12" t="s">
        <v>751</v>
      </c>
      <c r="C2" s="12"/>
      <c r="D2" s="7"/>
      <c r="E2" s="7"/>
      <c r="F2" s="7"/>
    </row>
    <row r="3" spans="1:8" ht="21" x14ac:dyDescent="0.25">
      <c r="B3" s="218"/>
      <c r="C3" s="218"/>
      <c r="D3" s="218"/>
      <c r="E3" s="218"/>
      <c r="F3" s="218"/>
      <c r="G3" s="218"/>
      <c r="H3" s="218"/>
    </row>
    <row r="4" spans="1:8" ht="21" x14ac:dyDescent="0.4">
      <c r="B4" s="45"/>
      <c r="C4" s="11"/>
      <c r="D4" s="7"/>
      <c r="E4" s="7"/>
      <c r="F4" s="7"/>
      <c r="G4" s="133"/>
    </row>
    <row r="5" spans="1:8" ht="12.75" customHeight="1" x14ac:dyDescent="0.25">
      <c r="B5" s="4"/>
      <c r="C5" s="8"/>
      <c r="D5" s="8"/>
      <c r="E5" s="8"/>
      <c r="F5" s="8"/>
      <c r="G5" s="108"/>
    </row>
    <row r="6" spans="1:8" x14ac:dyDescent="0.25">
      <c r="B6" s="2"/>
      <c r="C6" s="2"/>
      <c r="G6" s="207"/>
    </row>
    <row r="7" spans="1:8" ht="31.2" x14ac:dyDescent="0.25">
      <c r="B7" s="41" t="s">
        <v>71</v>
      </c>
      <c r="C7" s="42" t="s">
        <v>72</v>
      </c>
      <c r="D7" s="42" t="s">
        <v>408</v>
      </c>
      <c r="E7" s="42" t="s">
        <v>83</v>
      </c>
      <c r="F7" s="43" t="s">
        <v>80</v>
      </c>
      <c r="G7" s="109" t="s">
        <v>11</v>
      </c>
      <c r="H7" s="109" t="s">
        <v>79</v>
      </c>
    </row>
    <row r="8" spans="1:8" ht="13.8" thickBot="1" x14ac:dyDescent="0.3">
      <c r="B8" s="17"/>
      <c r="C8" s="15"/>
      <c r="D8" s="15"/>
      <c r="E8" s="15"/>
      <c r="F8" s="16"/>
      <c r="G8" s="110"/>
      <c r="H8" s="110"/>
    </row>
    <row r="9" spans="1:8" ht="24" customHeight="1" thickBot="1" x14ac:dyDescent="0.45">
      <c r="A9" s="14"/>
      <c r="B9" s="145" t="s">
        <v>132</v>
      </c>
      <c r="C9" s="146"/>
      <c r="D9" s="146"/>
      <c r="E9" s="146"/>
      <c r="F9" s="146"/>
      <c r="G9" s="147"/>
      <c r="H9" s="148"/>
    </row>
    <row r="10" spans="1:8" s="61" customFormat="1" ht="24" customHeight="1" x14ac:dyDescent="0.4">
      <c r="A10" s="82"/>
      <c r="B10" s="219" t="s">
        <v>448</v>
      </c>
      <c r="C10" s="219"/>
      <c r="D10" s="219"/>
      <c r="E10" s="83"/>
      <c r="F10" s="83"/>
      <c r="G10" s="111"/>
      <c r="H10" s="111"/>
    </row>
    <row r="11" spans="1:8" s="61" customFormat="1" ht="15" customHeight="1" x14ac:dyDescent="0.4">
      <c r="A11" s="82"/>
      <c r="B11" s="106" t="s">
        <v>241</v>
      </c>
      <c r="C11" s="36" t="s">
        <v>48</v>
      </c>
      <c r="D11" s="37" t="s">
        <v>242</v>
      </c>
      <c r="E11" s="19">
        <v>5</v>
      </c>
      <c r="F11" s="18" t="s">
        <v>84</v>
      </c>
      <c r="G11" s="122">
        <f t="shared" ref="G11:G22" si="0">H11/0.55</f>
        <v>174.54545454545453</v>
      </c>
      <c r="H11" s="112">
        <v>96</v>
      </c>
    </row>
    <row r="12" spans="1:8" s="61" customFormat="1" ht="15" customHeight="1" x14ac:dyDescent="0.4">
      <c r="A12" s="82"/>
      <c r="B12" s="89" t="s">
        <v>163</v>
      </c>
      <c r="C12" s="89" t="s">
        <v>164</v>
      </c>
      <c r="D12" s="90" t="s">
        <v>243</v>
      </c>
      <c r="E12" s="47">
        <v>5</v>
      </c>
      <c r="F12" s="46" t="s">
        <v>84</v>
      </c>
      <c r="G12" s="122">
        <f t="shared" si="0"/>
        <v>197.27272727272725</v>
      </c>
      <c r="H12" s="113">
        <v>108.5</v>
      </c>
    </row>
    <row r="13" spans="1:8" s="61" customFormat="1" ht="15" customHeight="1" x14ac:dyDescent="0.4">
      <c r="A13" s="82"/>
      <c r="B13" s="106" t="s">
        <v>244</v>
      </c>
      <c r="C13" s="46" t="s">
        <v>49</v>
      </c>
      <c r="D13" s="64" t="s">
        <v>245</v>
      </c>
      <c r="E13" s="47">
        <v>5</v>
      </c>
      <c r="F13" s="46" t="s">
        <v>84</v>
      </c>
      <c r="G13" s="122">
        <f t="shared" si="0"/>
        <v>203.63636363636363</v>
      </c>
      <c r="H13" s="114">
        <v>112</v>
      </c>
    </row>
    <row r="14" spans="1:8" s="61" customFormat="1" ht="15" customHeight="1" x14ac:dyDescent="0.4">
      <c r="A14" s="82"/>
      <c r="B14" s="106" t="s">
        <v>246</v>
      </c>
      <c r="C14" s="46" t="s">
        <v>50</v>
      </c>
      <c r="D14" s="64" t="s">
        <v>247</v>
      </c>
      <c r="E14" s="47">
        <v>5</v>
      </c>
      <c r="F14" s="46" t="s">
        <v>84</v>
      </c>
      <c r="G14" s="122">
        <f t="shared" si="0"/>
        <v>227.27272727272725</v>
      </c>
      <c r="H14" s="114">
        <v>125</v>
      </c>
    </row>
    <row r="15" spans="1:8" s="61" customFormat="1" ht="15" customHeight="1" x14ac:dyDescent="0.4">
      <c r="A15" s="82"/>
      <c r="B15" s="106" t="s">
        <v>248</v>
      </c>
      <c r="C15" s="46" t="s">
        <v>56</v>
      </c>
      <c r="D15" s="64" t="s">
        <v>249</v>
      </c>
      <c r="E15" s="47">
        <v>5</v>
      </c>
      <c r="F15" s="46" t="s">
        <v>84</v>
      </c>
      <c r="G15" s="122">
        <f t="shared" si="0"/>
        <v>230.90909090909088</v>
      </c>
      <c r="H15" s="114">
        <v>127</v>
      </c>
    </row>
    <row r="16" spans="1:8" s="61" customFormat="1" ht="15" customHeight="1" x14ac:dyDescent="0.4">
      <c r="A16" s="82"/>
      <c r="B16" s="89" t="s">
        <v>165</v>
      </c>
      <c r="C16" s="89" t="s">
        <v>166</v>
      </c>
      <c r="D16" s="91" t="s">
        <v>250</v>
      </c>
      <c r="E16" s="47">
        <v>5</v>
      </c>
      <c r="F16" s="46" t="s">
        <v>84</v>
      </c>
      <c r="G16" s="122">
        <f t="shared" si="0"/>
        <v>230.90909090909088</v>
      </c>
      <c r="H16" s="114">
        <v>127</v>
      </c>
    </row>
    <row r="17" spans="1:8" s="61" customFormat="1" ht="15" customHeight="1" x14ac:dyDescent="0.4">
      <c r="A17" s="82"/>
      <c r="B17" s="106" t="s">
        <v>251</v>
      </c>
      <c r="C17" s="46" t="s">
        <v>51</v>
      </c>
      <c r="D17" s="64" t="s">
        <v>252</v>
      </c>
      <c r="E17" s="47">
        <v>5</v>
      </c>
      <c r="F17" s="46" t="s">
        <v>84</v>
      </c>
      <c r="G17" s="122">
        <f t="shared" si="0"/>
        <v>236.36363636363635</v>
      </c>
      <c r="H17" s="114">
        <v>130</v>
      </c>
    </row>
    <row r="18" spans="1:8" s="61" customFormat="1" ht="15" customHeight="1" x14ac:dyDescent="0.4">
      <c r="A18" s="82"/>
      <c r="B18" s="106" t="s">
        <v>253</v>
      </c>
      <c r="C18" s="46" t="s">
        <v>95</v>
      </c>
      <c r="D18" s="64" t="s">
        <v>254</v>
      </c>
      <c r="E18" s="47">
        <v>5</v>
      </c>
      <c r="F18" s="46" t="s">
        <v>84</v>
      </c>
      <c r="G18" s="122">
        <f t="shared" si="0"/>
        <v>233.63636363636363</v>
      </c>
      <c r="H18" s="114">
        <v>128.5</v>
      </c>
    </row>
    <row r="19" spans="1:8" s="61" customFormat="1" ht="15" customHeight="1" x14ac:dyDescent="0.4">
      <c r="A19" s="82"/>
      <c r="B19" s="89" t="s">
        <v>167</v>
      </c>
      <c r="C19" s="89" t="s">
        <v>168</v>
      </c>
      <c r="D19" s="91" t="s">
        <v>255</v>
      </c>
      <c r="E19" s="47">
        <v>5</v>
      </c>
      <c r="F19" s="46" t="s">
        <v>84</v>
      </c>
      <c r="G19" s="122">
        <f t="shared" si="0"/>
        <v>236.36363636363635</v>
      </c>
      <c r="H19" s="114">
        <v>130</v>
      </c>
    </row>
    <row r="20" spans="1:8" s="61" customFormat="1" ht="15" customHeight="1" x14ac:dyDescent="0.4">
      <c r="A20" s="82"/>
      <c r="B20" s="106" t="s">
        <v>256</v>
      </c>
      <c r="C20" s="46" t="s">
        <v>52</v>
      </c>
      <c r="D20" s="64" t="s">
        <v>257</v>
      </c>
      <c r="E20" s="47">
        <v>5</v>
      </c>
      <c r="F20" s="46" t="s">
        <v>84</v>
      </c>
      <c r="G20" s="122">
        <f t="shared" si="0"/>
        <v>252.72727272727272</v>
      </c>
      <c r="H20" s="114">
        <v>139</v>
      </c>
    </row>
    <row r="21" spans="1:8" s="61" customFormat="1" ht="15" customHeight="1" x14ac:dyDescent="0.4">
      <c r="A21" s="82"/>
      <c r="B21" s="106" t="s">
        <v>258</v>
      </c>
      <c r="C21" s="46" t="s">
        <v>96</v>
      </c>
      <c r="D21" s="64" t="s">
        <v>259</v>
      </c>
      <c r="E21" s="47">
        <v>5</v>
      </c>
      <c r="F21" s="46" t="s">
        <v>84</v>
      </c>
      <c r="G21" s="122">
        <f t="shared" si="0"/>
        <v>247.27272727272725</v>
      </c>
      <c r="H21" s="114">
        <v>136</v>
      </c>
    </row>
    <row r="22" spans="1:8" s="61" customFormat="1" ht="15" customHeight="1" x14ac:dyDescent="0.4">
      <c r="A22" s="82"/>
      <c r="B22" s="89" t="s">
        <v>169</v>
      </c>
      <c r="C22" s="89" t="s">
        <v>170</v>
      </c>
      <c r="D22" s="64" t="s">
        <v>260</v>
      </c>
      <c r="E22" s="47">
        <v>5</v>
      </c>
      <c r="F22" s="46" t="s">
        <v>84</v>
      </c>
      <c r="G22" s="122">
        <f t="shared" si="0"/>
        <v>298.18181818181813</v>
      </c>
      <c r="H22" s="114">
        <v>164</v>
      </c>
    </row>
    <row r="23" spans="1:8" s="61" customFormat="1" ht="24" customHeight="1" x14ac:dyDescent="0.4">
      <c r="A23" s="82"/>
      <c r="B23" s="220" t="s">
        <v>446</v>
      </c>
      <c r="C23" s="220"/>
      <c r="D23" s="220"/>
      <c r="E23" s="62"/>
      <c r="F23" s="52"/>
      <c r="G23" s="134"/>
      <c r="H23" s="115"/>
    </row>
    <row r="24" spans="1:8" s="61" customFormat="1" ht="15" customHeight="1" x14ac:dyDescent="0.4">
      <c r="A24" s="82"/>
      <c r="B24" s="93" t="s">
        <v>261</v>
      </c>
      <c r="C24" s="18" t="s">
        <v>9</v>
      </c>
      <c r="D24" s="20" t="s">
        <v>262</v>
      </c>
      <c r="E24" s="19">
        <v>5</v>
      </c>
      <c r="F24" s="18" t="s">
        <v>84</v>
      </c>
      <c r="G24" s="122">
        <f t="shared" ref="G24:G36" si="1">H24/0.55</f>
        <v>105.38181818181818</v>
      </c>
      <c r="H24" s="116">
        <v>57.96</v>
      </c>
    </row>
    <row r="25" spans="1:8" s="61" customFormat="1" ht="15" customHeight="1" x14ac:dyDescent="0.4">
      <c r="A25" s="82"/>
      <c r="B25" s="93" t="s">
        <v>263</v>
      </c>
      <c r="C25" s="46" t="s">
        <v>10</v>
      </c>
      <c r="D25" s="64" t="s">
        <v>264</v>
      </c>
      <c r="E25" s="47">
        <v>5</v>
      </c>
      <c r="F25" s="46" t="s">
        <v>84</v>
      </c>
      <c r="G25" s="122">
        <f t="shared" si="1"/>
        <v>122.18181818181817</v>
      </c>
      <c r="H25" s="114">
        <v>67.2</v>
      </c>
    </row>
    <row r="26" spans="1:8" s="61" customFormat="1" ht="15" customHeight="1" x14ac:dyDescent="0.4">
      <c r="A26" s="82"/>
      <c r="B26" s="93" t="s">
        <v>265</v>
      </c>
      <c r="C26" s="46" t="s">
        <v>1</v>
      </c>
      <c r="D26" s="64" t="s">
        <v>266</v>
      </c>
      <c r="E26" s="47">
        <v>5</v>
      </c>
      <c r="F26" s="46" t="s">
        <v>84</v>
      </c>
      <c r="G26" s="122">
        <f t="shared" si="1"/>
        <v>122.18181818181817</v>
      </c>
      <c r="H26" s="114">
        <v>67.2</v>
      </c>
    </row>
    <row r="27" spans="1:8" s="61" customFormat="1" ht="15" customHeight="1" x14ac:dyDescent="0.4">
      <c r="A27" s="82"/>
      <c r="B27" s="106" t="s">
        <v>660</v>
      </c>
      <c r="C27" s="201" t="s">
        <v>661</v>
      </c>
      <c r="D27" s="161" t="s">
        <v>664</v>
      </c>
      <c r="E27" s="47">
        <v>5</v>
      </c>
      <c r="F27" s="46" t="s">
        <v>84</v>
      </c>
      <c r="G27" s="122">
        <f t="shared" si="1"/>
        <v>130.36363636363635</v>
      </c>
      <c r="H27" s="202">
        <v>71.7</v>
      </c>
    </row>
    <row r="28" spans="1:8" s="61" customFormat="1" ht="15" customHeight="1" x14ac:dyDescent="0.4">
      <c r="A28" s="82"/>
      <c r="B28" s="106" t="s">
        <v>662</v>
      </c>
      <c r="C28" s="201" t="s">
        <v>663</v>
      </c>
      <c r="D28" s="161" t="s">
        <v>665</v>
      </c>
      <c r="E28" s="47">
        <v>5</v>
      </c>
      <c r="F28" s="46" t="s">
        <v>84</v>
      </c>
      <c r="G28" s="122">
        <f t="shared" si="1"/>
        <v>140.99999999999997</v>
      </c>
      <c r="H28" s="202">
        <v>77.55</v>
      </c>
    </row>
    <row r="29" spans="1:8" s="61" customFormat="1" ht="15" customHeight="1" x14ac:dyDescent="0.4">
      <c r="A29" s="82"/>
      <c r="B29" s="72" t="s">
        <v>171</v>
      </c>
      <c r="C29" s="72" t="s">
        <v>172</v>
      </c>
      <c r="D29" s="68" t="s">
        <v>267</v>
      </c>
      <c r="E29" s="47">
        <v>5</v>
      </c>
      <c r="F29" s="46" t="s">
        <v>84</v>
      </c>
      <c r="G29" s="122">
        <f t="shared" si="1"/>
        <v>149.63636363636363</v>
      </c>
      <c r="H29" s="114">
        <v>82.3</v>
      </c>
    </row>
    <row r="30" spans="1:8" s="61" customFormat="1" ht="15" customHeight="1" x14ac:dyDescent="0.4">
      <c r="A30" s="82"/>
      <c r="B30" s="72" t="s">
        <v>173</v>
      </c>
      <c r="C30" s="72" t="s">
        <v>174</v>
      </c>
      <c r="D30" s="68" t="s">
        <v>268</v>
      </c>
      <c r="E30" s="47">
        <v>5</v>
      </c>
      <c r="F30" s="46" t="s">
        <v>84</v>
      </c>
      <c r="G30" s="122">
        <f t="shared" si="1"/>
        <v>151.09090909090907</v>
      </c>
      <c r="H30" s="114">
        <v>83.1</v>
      </c>
    </row>
    <row r="31" spans="1:8" s="61" customFormat="1" ht="15" customHeight="1" x14ac:dyDescent="0.4">
      <c r="A31" s="82"/>
      <c r="B31" s="72" t="s">
        <v>175</v>
      </c>
      <c r="C31" s="72" t="s">
        <v>176</v>
      </c>
      <c r="D31" s="68" t="s">
        <v>269</v>
      </c>
      <c r="E31" s="47">
        <v>5</v>
      </c>
      <c r="F31" s="46" t="s">
        <v>84</v>
      </c>
      <c r="G31" s="122">
        <f t="shared" si="1"/>
        <v>160.54545454545453</v>
      </c>
      <c r="H31" s="114">
        <v>88.3</v>
      </c>
    </row>
    <row r="32" spans="1:8" s="61" customFormat="1" ht="15" customHeight="1" x14ac:dyDescent="0.4">
      <c r="A32" s="82"/>
      <c r="B32" s="158" t="s">
        <v>506</v>
      </c>
      <c r="C32" s="48" t="s">
        <v>507</v>
      </c>
      <c r="D32" s="68" t="s">
        <v>508</v>
      </c>
      <c r="E32" s="47">
        <v>5</v>
      </c>
      <c r="F32" s="46" t="s">
        <v>84</v>
      </c>
      <c r="G32" s="122">
        <f t="shared" si="1"/>
        <v>168</v>
      </c>
      <c r="H32" s="159">
        <v>92.4</v>
      </c>
    </row>
    <row r="33" spans="1:8" s="61" customFormat="1" ht="15" customHeight="1" x14ac:dyDescent="0.4">
      <c r="A33" s="82"/>
      <c r="B33" s="158" t="s">
        <v>509</v>
      </c>
      <c r="C33" s="48" t="s">
        <v>510</v>
      </c>
      <c r="D33" s="68" t="s">
        <v>511</v>
      </c>
      <c r="E33" s="47">
        <v>5</v>
      </c>
      <c r="F33" s="46" t="s">
        <v>84</v>
      </c>
      <c r="G33" s="122">
        <f t="shared" si="1"/>
        <v>169.81818181818181</v>
      </c>
      <c r="H33" s="159">
        <v>93.4</v>
      </c>
    </row>
    <row r="34" spans="1:8" s="61" customFormat="1" ht="15" customHeight="1" x14ac:dyDescent="0.4">
      <c r="A34" s="82"/>
      <c r="B34" s="46" t="s">
        <v>177</v>
      </c>
      <c r="C34" s="46" t="s">
        <v>178</v>
      </c>
      <c r="D34" s="68" t="s">
        <v>270</v>
      </c>
      <c r="E34" s="47">
        <v>5</v>
      </c>
      <c r="F34" s="46" t="s">
        <v>84</v>
      </c>
      <c r="G34" s="122">
        <f t="shared" si="1"/>
        <v>171.81818181818181</v>
      </c>
      <c r="H34" s="114">
        <v>94.5</v>
      </c>
    </row>
    <row r="35" spans="1:8" s="61" customFormat="1" ht="15" customHeight="1" x14ac:dyDescent="0.4">
      <c r="A35" s="82"/>
      <c r="B35" s="158" t="s">
        <v>512</v>
      </c>
      <c r="C35" s="48" t="s">
        <v>513</v>
      </c>
      <c r="D35" s="68" t="s">
        <v>514</v>
      </c>
      <c r="E35" s="47">
        <v>5</v>
      </c>
      <c r="F35" s="46" t="s">
        <v>84</v>
      </c>
      <c r="G35" s="122">
        <f t="shared" si="1"/>
        <v>172.54545454545453</v>
      </c>
      <c r="H35" s="114">
        <v>94.9</v>
      </c>
    </row>
    <row r="36" spans="1:8" s="61" customFormat="1" ht="15" customHeight="1" x14ac:dyDescent="0.4">
      <c r="A36" s="82"/>
      <c r="B36" s="106" t="s">
        <v>666</v>
      </c>
      <c r="C36" s="201" t="s">
        <v>667</v>
      </c>
      <c r="D36" s="161" t="s">
        <v>668</v>
      </c>
      <c r="E36" s="47">
        <v>5</v>
      </c>
      <c r="F36" s="46" t="s">
        <v>84</v>
      </c>
      <c r="G36" s="122">
        <f t="shared" si="1"/>
        <v>254.90909090909088</v>
      </c>
      <c r="H36" s="203">
        <v>140.19999999999999</v>
      </c>
    </row>
    <row r="37" spans="1:8" s="61" customFormat="1" ht="24" customHeight="1" x14ac:dyDescent="0.4">
      <c r="A37" s="82"/>
      <c r="B37" s="219" t="s">
        <v>447</v>
      </c>
      <c r="C37" s="219"/>
      <c r="D37" s="219"/>
      <c r="E37" s="62"/>
      <c r="F37" s="52"/>
      <c r="G37" s="134"/>
      <c r="H37" s="115"/>
    </row>
    <row r="38" spans="1:8" s="61" customFormat="1" ht="15" customHeight="1" x14ac:dyDescent="0.4">
      <c r="A38" s="82"/>
      <c r="B38" s="106" t="s">
        <v>652</v>
      </c>
      <c r="C38" s="197" t="s">
        <v>653</v>
      </c>
      <c r="D38" s="198" t="s">
        <v>648</v>
      </c>
      <c r="E38" s="47">
        <v>5</v>
      </c>
      <c r="F38" s="46" t="s">
        <v>84</v>
      </c>
      <c r="G38" s="122">
        <f t="shared" ref="G38:G49" si="2">H38/0.55</f>
        <v>103.45454545454544</v>
      </c>
      <c r="H38" s="199">
        <v>56.9</v>
      </c>
    </row>
    <row r="39" spans="1:8" s="61" customFormat="1" ht="15" customHeight="1" x14ac:dyDescent="0.4">
      <c r="A39" s="82"/>
      <c r="B39" s="106" t="s">
        <v>654</v>
      </c>
      <c r="C39" s="197" t="s">
        <v>655</v>
      </c>
      <c r="D39" s="198" t="s">
        <v>649</v>
      </c>
      <c r="E39" s="47">
        <v>5</v>
      </c>
      <c r="F39" s="46" t="s">
        <v>84</v>
      </c>
      <c r="G39" s="122">
        <f t="shared" si="2"/>
        <v>106.87272727272726</v>
      </c>
      <c r="H39" s="199">
        <v>58.78</v>
      </c>
    </row>
    <row r="40" spans="1:8" s="61" customFormat="1" ht="15" customHeight="1" x14ac:dyDescent="0.4">
      <c r="A40" s="82"/>
      <c r="B40" s="106" t="s">
        <v>656</v>
      </c>
      <c r="C40" s="197" t="s">
        <v>657</v>
      </c>
      <c r="D40" s="198" t="s">
        <v>650</v>
      </c>
      <c r="E40" s="47">
        <v>5</v>
      </c>
      <c r="F40" s="46" t="s">
        <v>84</v>
      </c>
      <c r="G40" s="122">
        <f t="shared" si="2"/>
        <v>111.69090909090909</v>
      </c>
      <c r="H40" s="199">
        <v>61.43</v>
      </c>
    </row>
    <row r="41" spans="1:8" s="61" customFormat="1" ht="15" customHeight="1" x14ac:dyDescent="0.4">
      <c r="A41" s="82"/>
      <c r="B41" s="106" t="s">
        <v>658</v>
      </c>
      <c r="C41" s="197" t="s">
        <v>659</v>
      </c>
      <c r="D41" s="198" t="s">
        <v>651</v>
      </c>
      <c r="E41" s="47">
        <v>5</v>
      </c>
      <c r="F41" s="46" t="s">
        <v>84</v>
      </c>
      <c r="G41" s="122">
        <f t="shared" si="2"/>
        <v>130.96363636363637</v>
      </c>
      <c r="H41" s="199">
        <v>72.03</v>
      </c>
    </row>
    <row r="42" spans="1:8" s="144" customFormat="1" ht="15" customHeight="1" x14ac:dyDescent="0.25">
      <c r="A42" s="143"/>
      <c r="B42" s="66" t="s">
        <v>398</v>
      </c>
      <c r="C42" s="72" t="s">
        <v>401</v>
      </c>
      <c r="D42" s="149" t="s">
        <v>404</v>
      </c>
      <c r="E42" s="47">
        <v>5</v>
      </c>
      <c r="F42" s="46" t="s">
        <v>84</v>
      </c>
      <c r="G42" s="122">
        <f t="shared" si="2"/>
        <v>135.22090909090909</v>
      </c>
      <c r="H42" s="114">
        <v>74.371499999999997</v>
      </c>
    </row>
    <row r="43" spans="1:8" s="144" customFormat="1" ht="15" customHeight="1" x14ac:dyDescent="0.25">
      <c r="A43" s="143"/>
      <c r="B43" s="66" t="s">
        <v>461</v>
      </c>
      <c r="C43" s="152" t="s">
        <v>473</v>
      </c>
      <c r="D43" s="149" t="s">
        <v>462</v>
      </c>
      <c r="E43" s="47">
        <v>5</v>
      </c>
      <c r="F43" s="46" t="s">
        <v>84</v>
      </c>
      <c r="G43" s="122">
        <f t="shared" si="2"/>
        <v>144.96363636363637</v>
      </c>
      <c r="H43" s="114">
        <v>79.73</v>
      </c>
    </row>
    <row r="44" spans="1:8" s="144" customFormat="1" ht="15" customHeight="1" x14ac:dyDescent="0.25">
      <c r="A44" s="143"/>
      <c r="B44" s="66" t="s">
        <v>399</v>
      </c>
      <c r="C44" s="72" t="s">
        <v>402</v>
      </c>
      <c r="D44" s="149" t="s">
        <v>405</v>
      </c>
      <c r="E44" s="47">
        <v>5</v>
      </c>
      <c r="F44" s="46" t="s">
        <v>84</v>
      </c>
      <c r="G44" s="122">
        <f t="shared" si="2"/>
        <v>145.66363636363633</v>
      </c>
      <c r="H44" s="114">
        <v>80.114999999999995</v>
      </c>
    </row>
    <row r="45" spans="1:8" s="144" customFormat="1" ht="15" customHeight="1" x14ac:dyDescent="0.25">
      <c r="A45" s="143"/>
      <c r="B45" s="66" t="s">
        <v>463</v>
      </c>
      <c r="C45" s="152" t="s">
        <v>474</v>
      </c>
      <c r="D45" s="149" t="s">
        <v>433</v>
      </c>
      <c r="E45" s="47">
        <v>5</v>
      </c>
      <c r="F45" s="46" t="s">
        <v>84</v>
      </c>
      <c r="G45" s="122">
        <f t="shared" si="2"/>
        <v>145.67272727272726</v>
      </c>
      <c r="H45" s="114">
        <v>80.12</v>
      </c>
    </row>
    <row r="46" spans="1:8" s="144" customFormat="1" ht="15" customHeight="1" x14ac:dyDescent="0.25">
      <c r="A46" s="143"/>
      <c r="B46" s="66" t="s">
        <v>464</v>
      </c>
      <c r="C46" s="152" t="s">
        <v>475</v>
      </c>
      <c r="D46" s="149" t="s">
        <v>434</v>
      </c>
      <c r="E46" s="47">
        <v>5</v>
      </c>
      <c r="F46" s="46" t="s">
        <v>84</v>
      </c>
      <c r="G46" s="122">
        <f t="shared" si="2"/>
        <v>147.67272727272726</v>
      </c>
      <c r="H46" s="114">
        <v>81.22</v>
      </c>
    </row>
    <row r="47" spans="1:8" s="144" customFormat="1" ht="15" customHeight="1" x14ac:dyDescent="0.25">
      <c r="A47" s="143"/>
      <c r="B47" s="66" t="s">
        <v>400</v>
      </c>
      <c r="C47" s="72" t="s">
        <v>403</v>
      </c>
      <c r="D47" s="149" t="s">
        <v>406</v>
      </c>
      <c r="E47" s="47">
        <v>5</v>
      </c>
      <c r="F47" s="46" t="s">
        <v>84</v>
      </c>
      <c r="G47" s="122">
        <f t="shared" si="2"/>
        <v>157.74818181818179</v>
      </c>
      <c r="H47" s="114">
        <v>86.761499999999998</v>
      </c>
    </row>
    <row r="48" spans="1:8" s="144" customFormat="1" ht="15" customHeight="1" x14ac:dyDescent="0.25">
      <c r="A48" s="143"/>
      <c r="B48" s="66" t="s">
        <v>465</v>
      </c>
      <c r="C48" s="152" t="s">
        <v>476</v>
      </c>
      <c r="D48" s="149" t="s">
        <v>467</v>
      </c>
      <c r="E48" s="47">
        <v>5</v>
      </c>
      <c r="F48" s="46" t="s">
        <v>84</v>
      </c>
      <c r="G48" s="122">
        <f t="shared" si="2"/>
        <v>157.74545454545455</v>
      </c>
      <c r="H48" s="114">
        <v>86.76</v>
      </c>
    </row>
    <row r="49" spans="1:8" s="144" customFormat="1" ht="15" customHeight="1" x14ac:dyDescent="0.25">
      <c r="A49" s="143"/>
      <c r="B49" s="66" t="s">
        <v>466</v>
      </c>
      <c r="C49" s="152" t="s">
        <v>477</v>
      </c>
      <c r="D49" s="149" t="s">
        <v>468</v>
      </c>
      <c r="E49" s="47">
        <v>5</v>
      </c>
      <c r="F49" s="46" t="s">
        <v>84</v>
      </c>
      <c r="G49" s="122">
        <f t="shared" si="2"/>
        <v>253.90909090909091</v>
      </c>
      <c r="H49" s="114">
        <v>139.65</v>
      </c>
    </row>
    <row r="50" spans="1:8" s="61" customFormat="1" ht="24" customHeight="1" x14ac:dyDescent="0.4">
      <c r="A50" s="82"/>
      <c r="B50" s="219" t="s">
        <v>449</v>
      </c>
      <c r="C50" s="219"/>
      <c r="D50" s="219"/>
      <c r="E50" s="83"/>
      <c r="F50" s="83"/>
      <c r="G50" s="111"/>
      <c r="H50" s="111"/>
    </row>
    <row r="51" spans="1:8" s="61" customFormat="1" ht="15" customHeight="1" x14ac:dyDescent="0.4">
      <c r="A51" s="82"/>
      <c r="B51" s="72" t="s">
        <v>478</v>
      </c>
      <c r="C51" s="46" t="s">
        <v>24</v>
      </c>
      <c r="D51" s="64" t="s">
        <v>272</v>
      </c>
      <c r="E51" s="19">
        <v>5</v>
      </c>
      <c r="F51" s="18" t="s">
        <v>84</v>
      </c>
      <c r="G51" s="122">
        <f t="shared" ref="G51:G86" si="3">H51/0.55</f>
        <v>87.836363636363629</v>
      </c>
      <c r="H51" s="116">
        <v>48.31</v>
      </c>
    </row>
    <row r="52" spans="1:8" s="61" customFormat="1" ht="15" customHeight="1" x14ac:dyDescent="0.4">
      <c r="A52" s="82"/>
      <c r="B52" s="93" t="s">
        <v>273</v>
      </c>
      <c r="C52" s="18" t="s">
        <v>27</v>
      </c>
      <c r="D52" s="20" t="s">
        <v>274</v>
      </c>
      <c r="E52" s="19">
        <v>5</v>
      </c>
      <c r="F52" s="18" t="s">
        <v>84</v>
      </c>
      <c r="G52" s="122">
        <f t="shared" si="3"/>
        <v>106.23265721621388</v>
      </c>
      <c r="H52" s="116">
        <v>58.427961468917637</v>
      </c>
    </row>
    <row r="53" spans="1:8" s="61" customFormat="1" ht="15" customHeight="1" x14ac:dyDescent="0.4">
      <c r="A53" s="82"/>
      <c r="B53" s="93" t="s">
        <v>275</v>
      </c>
      <c r="C53" s="18" t="s">
        <v>28</v>
      </c>
      <c r="D53" s="20" t="s">
        <v>276</v>
      </c>
      <c r="E53" s="19">
        <v>5</v>
      </c>
      <c r="F53" s="18" t="s">
        <v>84</v>
      </c>
      <c r="G53" s="122">
        <f t="shared" si="3"/>
        <v>100.54545454545453</v>
      </c>
      <c r="H53" s="116">
        <v>55.3</v>
      </c>
    </row>
    <row r="54" spans="1:8" s="61" customFormat="1" ht="15" customHeight="1" x14ac:dyDescent="0.4">
      <c r="A54" s="82"/>
      <c r="B54" s="93" t="s">
        <v>277</v>
      </c>
      <c r="C54" s="18" t="s">
        <v>29</v>
      </c>
      <c r="D54" s="20" t="s">
        <v>278</v>
      </c>
      <c r="E54" s="19">
        <v>5</v>
      </c>
      <c r="F54" s="18" t="s">
        <v>84</v>
      </c>
      <c r="G54" s="122">
        <f t="shared" si="3"/>
        <v>98.527272727272717</v>
      </c>
      <c r="H54" s="116">
        <v>54.19</v>
      </c>
    </row>
    <row r="55" spans="1:8" s="61" customFormat="1" ht="15" customHeight="1" x14ac:dyDescent="0.4">
      <c r="A55" s="82"/>
      <c r="B55" s="93" t="s">
        <v>279</v>
      </c>
      <c r="C55" s="18" t="s">
        <v>30</v>
      </c>
      <c r="D55" s="20" t="s">
        <v>280</v>
      </c>
      <c r="E55" s="19">
        <v>5</v>
      </c>
      <c r="F55" s="18" t="s">
        <v>84</v>
      </c>
      <c r="G55" s="122">
        <f t="shared" si="3"/>
        <v>101.78181818181817</v>
      </c>
      <c r="H55" s="116">
        <v>55.98</v>
      </c>
    </row>
    <row r="56" spans="1:8" s="61" customFormat="1" ht="15" customHeight="1" x14ac:dyDescent="0.4">
      <c r="A56" s="82"/>
      <c r="B56" s="46" t="s">
        <v>179</v>
      </c>
      <c r="C56" s="47" t="s">
        <v>194</v>
      </c>
      <c r="D56" s="64" t="s">
        <v>397</v>
      </c>
      <c r="E56" s="47">
        <v>5</v>
      </c>
      <c r="F56" s="46" t="s">
        <v>84</v>
      </c>
      <c r="G56" s="122">
        <f t="shared" si="3"/>
        <v>79.818181818181813</v>
      </c>
      <c r="H56" s="117">
        <v>43.9</v>
      </c>
    </row>
    <row r="57" spans="1:8" s="61" customFormat="1" ht="15" customHeight="1" x14ac:dyDescent="0.4">
      <c r="A57" s="82"/>
      <c r="B57" s="93" t="s">
        <v>281</v>
      </c>
      <c r="C57" s="18" t="s">
        <v>66</v>
      </c>
      <c r="D57" s="20" t="s">
        <v>282</v>
      </c>
      <c r="E57" s="19">
        <v>5</v>
      </c>
      <c r="F57" s="18" t="s">
        <v>84</v>
      </c>
      <c r="G57" s="122">
        <f t="shared" si="3"/>
        <v>106.36363636363636</v>
      </c>
      <c r="H57" s="116">
        <v>58.5</v>
      </c>
    </row>
    <row r="58" spans="1:8" s="61" customFormat="1" ht="15" customHeight="1" x14ac:dyDescent="0.4">
      <c r="A58" s="82"/>
      <c r="B58" s="93" t="s">
        <v>283</v>
      </c>
      <c r="C58" s="18" t="s">
        <v>4</v>
      </c>
      <c r="D58" s="20" t="s">
        <v>284</v>
      </c>
      <c r="E58" s="19">
        <v>5</v>
      </c>
      <c r="F58" s="18" t="s">
        <v>84</v>
      </c>
      <c r="G58" s="122">
        <f t="shared" si="3"/>
        <v>124.72727272727271</v>
      </c>
      <c r="H58" s="116">
        <v>68.599999999999994</v>
      </c>
    </row>
    <row r="59" spans="1:8" s="61" customFormat="1" ht="15" customHeight="1" x14ac:dyDescent="0.4">
      <c r="A59" s="82"/>
      <c r="B59" s="93" t="s">
        <v>285</v>
      </c>
      <c r="C59" s="18" t="s">
        <v>31</v>
      </c>
      <c r="D59" s="20" t="s">
        <v>286</v>
      </c>
      <c r="E59" s="19">
        <v>5</v>
      </c>
      <c r="F59" s="18" t="s">
        <v>84</v>
      </c>
      <c r="G59" s="122">
        <f t="shared" si="3"/>
        <v>127.22495154086637</v>
      </c>
      <c r="H59" s="116">
        <v>69.973723347476508</v>
      </c>
    </row>
    <row r="60" spans="1:8" s="61" customFormat="1" ht="15" customHeight="1" x14ac:dyDescent="0.4">
      <c r="A60" s="82"/>
      <c r="B60" s="93" t="s">
        <v>287</v>
      </c>
      <c r="C60" s="18" t="s">
        <v>32</v>
      </c>
      <c r="D60" s="20" t="s">
        <v>288</v>
      </c>
      <c r="E60" s="19">
        <v>5</v>
      </c>
      <c r="F60" s="18" t="s">
        <v>84</v>
      </c>
      <c r="G60" s="122">
        <f t="shared" si="3"/>
        <v>131.27911402470849</v>
      </c>
      <c r="H60" s="116">
        <v>72.203512713589674</v>
      </c>
    </row>
    <row r="61" spans="1:8" s="61" customFormat="1" ht="15" customHeight="1" x14ac:dyDescent="0.4">
      <c r="A61" s="82"/>
      <c r="B61" s="93" t="s">
        <v>669</v>
      </c>
      <c r="C61" s="201" t="s">
        <v>671</v>
      </c>
      <c r="D61" s="198" t="s">
        <v>673</v>
      </c>
      <c r="E61" s="47">
        <v>5</v>
      </c>
      <c r="F61" s="46" t="s">
        <v>84</v>
      </c>
      <c r="G61" s="122">
        <f t="shared" si="3"/>
        <v>133.03636363636363</v>
      </c>
      <c r="H61" s="199">
        <v>73.17</v>
      </c>
    </row>
    <row r="62" spans="1:8" s="61" customFormat="1" ht="15" customHeight="1" x14ac:dyDescent="0.4">
      <c r="A62" s="82"/>
      <c r="B62" s="93" t="s">
        <v>289</v>
      </c>
      <c r="C62" s="46" t="s">
        <v>33</v>
      </c>
      <c r="D62" s="64" t="s">
        <v>290</v>
      </c>
      <c r="E62" s="47">
        <v>5</v>
      </c>
      <c r="F62" s="46" t="s">
        <v>84</v>
      </c>
      <c r="G62" s="122">
        <f t="shared" si="3"/>
        <v>135.55701136363635</v>
      </c>
      <c r="H62" s="114">
        <v>74.556356249999993</v>
      </c>
    </row>
    <row r="63" spans="1:8" s="61" customFormat="1" ht="15" customHeight="1" x14ac:dyDescent="0.4">
      <c r="A63" s="82"/>
      <c r="B63" s="93" t="s">
        <v>291</v>
      </c>
      <c r="C63" s="46" t="s">
        <v>34</v>
      </c>
      <c r="D63" s="64" t="s">
        <v>292</v>
      </c>
      <c r="E63" s="47">
        <v>5</v>
      </c>
      <c r="F63" s="46" t="s">
        <v>84</v>
      </c>
      <c r="G63" s="122">
        <f t="shared" si="3"/>
        <v>128.78181818181818</v>
      </c>
      <c r="H63" s="114">
        <v>70.83</v>
      </c>
    </row>
    <row r="64" spans="1:8" s="61" customFormat="1" ht="15" customHeight="1" x14ac:dyDescent="0.4">
      <c r="A64" s="82"/>
      <c r="B64" s="93" t="s">
        <v>500</v>
      </c>
      <c r="C64" s="160" t="s">
        <v>501</v>
      </c>
      <c r="D64" s="161" t="s">
        <v>502</v>
      </c>
      <c r="E64" s="47">
        <v>5</v>
      </c>
      <c r="F64" s="46" t="s">
        <v>84</v>
      </c>
      <c r="G64" s="122">
        <f t="shared" si="3"/>
        <v>128.78181818181818</v>
      </c>
      <c r="H64" s="114">
        <v>70.83</v>
      </c>
    </row>
    <row r="65" spans="1:8" s="61" customFormat="1" ht="15" customHeight="1" x14ac:dyDescent="0.4">
      <c r="A65" s="82"/>
      <c r="B65" s="93" t="s">
        <v>293</v>
      </c>
      <c r="C65" s="46" t="s">
        <v>240</v>
      </c>
      <c r="D65" s="64" t="s">
        <v>294</v>
      </c>
      <c r="E65" s="47">
        <v>5</v>
      </c>
      <c r="F65" s="46" t="s">
        <v>84</v>
      </c>
      <c r="G65" s="122">
        <f t="shared" si="3"/>
        <v>139.8741136363636</v>
      </c>
      <c r="H65" s="114">
        <v>76.930762499999986</v>
      </c>
    </row>
    <row r="66" spans="1:8" s="61" customFormat="1" ht="15" customHeight="1" x14ac:dyDescent="0.4">
      <c r="A66" s="82"/>
      <c r="B66" s="93" t="s">
        <v>295</v>
      </c>
      <c r="C66" s="46" t="s">
        <v>35</v>
      </c>
      <c r="D66" s="64" t="s">
        <v>296</v>
      </c>
      <c r="E66" s="47">
        <v>5</v>
      </c>
      <c r="F66" s="46" t="s">
        <v>84</v>
      </c>
      <c r="G66" s="122">
        <f t="shared" si="3"/>
        <v>138.05454545454546</v>
      </c>
      <c r="H66" s="114">
        <v>75.930000000000007</v>
      </c>
    </row>
    <row r="67" spans="1:8" s="61" customFormat="1" ht="15" customHeight="1" x14ac:dyDescent="0.4">
      <c r="A67" s="82"/>
      <c r="B67" s="93" t="s">
        <v>297</v>
      </c>
      <c r="C67" s="46" t="s">
        <v>5</v>
      </c>
      <c r="D67" s="64" t="s">
        <v>298</v>
      </c>
      <c r="E67" s="47">
        <v>5</v>
      </c>
      <c r="F67" s="46" t="s">
        <v>84</v>
      </c>
      <c r="G67" s="122">
        <f t="shared" si="3"/>
        <v>138.72727272727272</v>
      </c>
      <c r="H67" s="114">
        <v>76.3</v>
      </c>
    </row>
    <row r="68" spans="1:8" s="61" customFormat="1" ht="15" customHeight="1" x14ac:dyDescent="0.4">
      <c r="A68" s="82"/>
      <c r="B68" s="93" t="s">
        <v>670</v>
      </c>
      <c r="C68" s="201" t="s">
        <v>672</v>
      </c>
      <c r="D68" s="198" t="s">
        <v>674</v>
      </c>
      <c r="E68" s="47">
        <v>5</v>
      </c>
      <c r="F68" s="46" t="s">
        <v>84</v>
      </c>
      <c r="G68" s="122">
        <f t="shared" si="3"/>
        <v>138.12727272727273</v>
      </c>
      <c r="H68" s="199">
        <v>75.97</v>
      </c>
    </row>
    <row r="69" spans="1:8" s="61" customFormat="1" ht="15" customHeight="1" x14ac:dyDescent="0.4">
      <c r="A69" s="82"/>
      <c r="B69" s="93" t="s">
        <v>299</v>
      </c>
      <c r="C69" s="18" t="s">
        <v>6</v>
      </c>
      <c r="D69" s="20" t="s">
        <v>300</v>
      </c>
      <c r="E69" s="19">
        <v>5</v>
      </c>
      <c r="F69" s="18" t="s">
        <v>84</v>
      </c>
      <c r="G69" s="122">
        <f t="shared" si="3"/>
        <v>138.72727272727272</v>
      </c>
      <c r="H69" s="116">
        <v>76.3</v>
      </c>
    </row>
    <row r="70" spans="1:8" s="61" customFormat="1" ht="15" customHeight="1" x14ac:dyDescent="0.4">
      <c r="A70" s="82"/>
      <c r="B70" s="93" t="s">
        <v>301</v>
      </c>
      <c r="C70" s="18" t="s">
        <v>65</v>
      </c>
      <c r="D70" s="20" t="s">
        <v>302</v>
      </c>
      <c r="E70" s="19">
        <v>5</v>
      </c>
      <c r="F70" s="18" t="s">
        <v>84</v>
      </c>
      <c r="G70" s="122">
        <f t="shared" si="3"/>
        <v>140.63636363636363</v>
      </c>
      <c r="H70" s="116">
        <v>77.349999999999994</v>
      </c>
    </row>
    <row r="71" spans="1:8" s="61" customFormat="1" ht="15" customHeight="1" x14ac:dyDescent="0.4">
      <c r="A71" s="82"/>
      <c r="B71" s="93" t="s">
        <v>303</v>
      </c>
      <c r="C71" s="18" t="s">
        <v>36</v>
      </c>
      <c r="D71" s="20" t="s">
        <v>304</v>
      </c>
      <c r="E71" s="19">
        <v>5</v>
      </c>
      <c r="F71" s="18" t="s">
        <v>84</v>
      </c>
      <c r="G71" s="122">
        <f t="shared" si="3"/>
        <v>150.23515909090906</v>
      </c>
      <c r="H71" s="116">
        <v>82.629337499999991</v>
      </c>
    </row>
    <row r="72" spans="1:8" s="61" customFormat="1" ht="15" customHeight="1" x14ac:dyDescent="0.4">
      <c r="A72" s="82"/>
      <c r="B72" s="93" t="s">
        <v>305</v>
      </c>
      <c r="C72" s="18" t="s">
        <v>7</v>
      </c>
      <c r="D72" s="20" t="s">
        <v>306</v>
      </c>
      <c r="E72" s="19">
        <v>5</v>
      </c>
      <c r="F72" s="18" t="s">
        <v>84</v>
      </c>
      <c r="G72" s="122">
        <f t="shared" si="3"/>
        <v>142.54545454545453</v>
      </c>
      <c r="H72" s="116">
        <v>78.400000000000006</v>
      </c>
    </row>
    <row r="73" spans="1:8" s="61" customFormat="1" ht="15" customHeight="1" x14ac:dyDescent="0.4">
      <c r="A73" s="82"/>
      <c r="B73" s="93" t="s">
        <v>307</v>
      </c>
      <c r="C73" s="18" t="s">
        <v>12</v>
      </c>
      <c r="D73" s="20" t="s">
        <v>308</v>
      </c>
      <c r="E73" s="19">
        <v>5</v>
      </c>
      <c r="F73" s="18" t="s">
        <v>84</v>
      </c>
      <c r="G73" s="122">
        <f t="shared" si="3"/>
        <v>142.54545454545453</v>
      </c>
      <c r="H73" s="116">
        <v>78.400000000000006</v>
      </c>
    </row>
    <row r="74" spans="1:8" s="61" customFormat="1" ht="15" customHeight="1" x14ac:dyDescent="0.4">
      <c r="A74" s="82"/>
      <c r="B74" s="106" t="s">
        <v>503</v>
      </c>
      <c r="C74" s="162" t="s">
        <v>504</v>
      </c>
      <c r="D74" s="161" t="s">
        <v>505</v>
      </c>
      <c r="E74" s="47">
        <v>5</v>
      </c>
      <c r="F74" s="46" t="s">
        <v>84</v>
      </c>
      <c r="G74" s="122">
        <f t="shared" si="3"/>
        <v>142.54545454545453</v>
      </c>
      <c r="H74" s="114">
        <v>78.400000000000006</v>
      </c>
    </row>
    <row r="75" spans="1:8" s="61" customFormat="1" ht="15" customHeight="1" x14ac:dyDescent="0.4">
      <c r="A75" s="82"/>
      <c r="B75" s="93" t="s">
        <v>309</v>
      </c>
      <c r="C75" s="46" t="s">
        <v>37</v>
      </c>
      <c r="D75" s="64" t="s">
        <v>310</v>
      </c>
      <c r="E75" s="47">
        <v>5</v>
      </c>
      <c r="F75" s="46" t="s">
        <v>84</v>
      </c>
      <c r="G75" s="122">
        <f t="shared" si="3"/>
        <v>171.99999999999997</v>
      </c>
      <c r="H75" s="114">
        <v>94.6</v>
      </c>
    </row>
    <row r="76" spans="1:8" s="61" customFormat="1" ht="15" customHeight="1" x14ac:dyDescent="0.4">
      <c r="A76" s="82"/>
      <c r="B76" s="93" t="s">
        <v>311</v>
      </c>
      <c r="C76" s="46" t="s">
        <v>38</v>
      </c>
      <c r="D76" s="64" t="s">
        <v>312</v>
      </c>
      <c r="E76" s="47">
        <v>5</v>
      </c>
      <c r="F76" s="46" t="s">
        <v>84</v>
      </c>
      <c r="G76" s="122">
        <f t="shared" si="3"/>
        <v>203.27272727272725</v>
      </c>
      <c r="H76" s="114">
        <v>111.8</v>
      </c>
    </row>
    <row r="77" spans="1:8" s="61" customFormat="1" ht="15" customHeight="1" x14ac:dyDescent="0.4">
      <c r="A77" s="82"/>
      <c r="B77" s="93" t="s">
        <v>313</v>
      </c>
      <c r="C77" s="46" t="s">
        <v>53</v>
      </c>
      <c r="D77" s="64" t="s">
        <v>314</v>
      </c>
      <c r="E77" s="47">
        <v>5</v>
      </c>
      <c r="F77" s="46" t="s">
        <v>84</v>
      </c>
      <c r="G77" s="122">
        <f t="shared" si="3"/>
        <v>203.1272727272727</v>
      </c>
      <c r="H77" s="114">
        <v>111.72</v>
      </c>
    </row>
    <row r="78" spans="1:8" s="61" customFormat="1" ht="15" customHeight="1" x14ac:dyDescent="0.4">
      <c r="A78" s="82"/>
      <c r="B78" s="93" t="s">
        <v>315</v>
      </c>
      <c r="C78" s="46" t="s">
        <v>39</v>
      </c>
      <c r="D78" s="64" t="s">
        <v>316</v>
      </c>
      <c r="E78" s="47">
        <v>5</v>
      </c>
      <c r="F78" s="46" t="s">
        <v>84</v>
      </c>
      <c r="G78" s="122">
        <f t="shared" si="3"/>
        <v>231.6181818181818</v>
      </c>
      <c r="H78" s="114">
        <v>127.39</v>
      </c>
    </row>
    <row r="79" spans="1:8" s="61" customFormat="1" ht="15" customHeight="1" x14ac:dyDescent="0.4">
      <c r="A79" s="82"/>
      <c r="B79" s="93" t="s">
        <v>515</v>
      </c>
      <c r="C79" s="160" t="s">
        <v>516</v>
      </c>
      <c r="D79" s="64" t="s">
        <v>517</v>
      </c>
      <c r="E79" s="47">
        <v>5</v>
      </c>
      <c r="F79" s="46" t="s">
        <v>84</v>
      </c>
      <c r="G79" s="122">
        <f t="shared" si="3"/>
        <v>231.6181818181818</v>
      </c>
      <c r="H79" s="114">
        <v>127.39</v>
      </c>
    </row>
    <row r="80" spans="1:8" s="61" customFormat="1" ht="15" customHeight="1" x14ac:dyDescent="0.4">
      <c r="A80" s="82"/>
      <c r="B80" s="93" t="s">
        <v>317</v>
      </c>
      <c r="C80" s="46" t="s">
        <v>89</v>
      </c>
      <c r="D80" s="64" t="s">
        <v>318</v>
      </c>
      <c r="E80" s="47">
        <v>5</v>
      </c>
      <c r="F80" s="46" t="s">
        <v>84</v>
      </c>
      <c r="G80" s="122">
        <f t="shared" si="3"/>
        <v>255.96363636363634</v>
      </c>
      <c r="H80" s="114">
        <v>140.78</v>
      </c>
    </row>
    <row r="81" spans="1:8" s="61" customFormat="1" ht="15" customHeight="1" x14ac:dyDescent="0.4">
      <c r="A81" s="82"/>
      <c r="B81" s="93" t="s">
        <v>319</v>
      </c>
      <c r="C81" s="46" t="s">
        <v>40</v>
      </c>
      <c r="D81" s="64" t="s">
        <v>320</v>
      </c>
      <c r="E81" s="47">
        <v>5</v>
      </c>
      <c r="F81" s="46" t="s">
        <v>84</v>
      </c>
      <c r="G81" s="122">
        <f t="shared" si="3"/>
        <v>279.10909090909087</v>
      </c>
      <c r="H81" s="114">
        <v>153.51</v>
      </c>
    </row>
    <row r="82" spans="1:8" s="61" customFormat="1" ht="15" customHeight="1" x14ac:dyDescent="0.4">
      <c r="A82" s="82"/>
      <c r="B82" s="106" t="s">
        <v>226</v>
      </c>
      <c r="C82" s="138" t="s">
        <v>227</v>
      </c>
      <c r="D82" s="57" t="s">
        <v>321</v>
      </c>
      <c r="E82" s="47">
        <v>5</v>
      </c>
      <c r="F82" s="46" t="s">
        <v>84</v>
      </c>
      <c r="G82" s="122">
        <f t="shared" si="3"/>
        <v>286.21818181818179</v>
      </c>
      <c r="H82" s="139">
        <v>157.41999999999999</v>
      </c>
    </row>
    <row r="83" spans="1:8" s="61" customFormat="1" ht="15" customHeight="1" x14ac:dyDescent="0.4">
      <c r="A83" s="82"/>
      <c r="B83" s="106" t="s">
        <v>430</v>
      </c>
      <c r="C83" s="138" t="s">
        <v>431</v>
      </c>
      <c r="D83" s="57" t="s">
        <v>432</v>
      </c>
      <c r="E83" s="47">
        <v>5</v>
      </c>
      <c r="F83" s="46" t="s">
        <v>84</v>
      </c>
      <c r="G83" s="122">
        <f t="shared" si="3"/>
        <v>288.61818181818182</v>
      </c>
      <c r="H83" s="139">
        <v>158.74</v>
      </c>
    </row>
    <row r="84" spans="1:8" s="61" customFormat="1" ht="15" customHeight="1" x14ac:dyDescent="0.4">
      <c r="A84" s="82"/>
      <c r="B84" s="138" t="s">
        <v>228</v>
      </c>
      <c r="C84" s="138" t="s">
        <v>229</v>
      </c>
      <c r="D84" s="57" t="s">
        <v>322</v>
      </c>
      <c r="E84" s="47">
        <v>5</v>
      </c>
      <c r="F84" s="46" t="s">
        <v>84</v>
      </c>
      <c r="G84" s="122">
        <f t="shared" si="3"/>
        <v>293.58181818181816</v>
      </c>
      <c r="H84" s="139">
        <v>161.47</v>
      </c>
    </row>
    <row r="85" spans="1:8" s="61" customFormat="1" ht="15" customHeight="1" x14ac:dyDescent="0.4">
      <c r="A85" s="82"/>
      <c r="B85" s="170" t="s">
        <v>561</v>
      </c>
      <c r="C85" s="48" t="s">
        <v>544</v>
      </c>
      <c r="D85" s="57" t="s">
        <v>562</v>
      </c>
      <c r="E85" s="47">
        <v>5</v>
      </c>
      <c r="F85" s="46" t="s">
        <v>84</v>
      </c>
      <c r="G85" s="122">
        <f t="shared" si="3"/>
        <v>345.81818181818176</v>
      </c>
      <c r="H85" s="156">
        <v>190.2</v>
      </c>
    </row>
    <row r="86" spans="1:8" s="61" customFormat="1" ht="15" customHeight="1" x14ac:dyDescent="0.4">
      <c r="A86" s="82"/>
      <c r="B86" s="170" t="s">
        <v>543</v>
      </c>
      <c r="C86" s="48" t="s">
        <v>545</v>
      </c>
      <c r="D86" s="57" t="s">
        <v>538</v>
      </c>
      <c r="E86" s="47">
        <v>5</v>
      </c>
      <c r="F86" s="46" t="s">
        <v>84</v>
      </c>
      <c r="G86" s="122">
        <f t="shared" si="3"/>
        <v>351.45454545454544</v>
      </c>
      <c r="H86" s="156">
        <v>193.3</v>
      </c>
    </row>
    <row r="87" spans="1:8" s="61" customFormat="1" ht="24" customHeight="1" x14ac:dyDescent="0.4">
      <c r="A87" s="82"/>
      <c r="B87" s="219" t="s">
        <v>440</v>
      </c>
      <c r="C87" s="219"/>
      <c r="D87" s="219"/>
      <c r="E87" s="62"/>
      <c r="F87" s="52"/>
      <c r="G87" s="135"/>
      <c r="H87" s="151"/>
    </row>
    <row r="88" spans="1:8" s="61" customFormat="1" ht="15" customHeight="1" x14ac:dyDescent="0.4">
      <c r="A88" s="82"/>
      <c r="B88" s="72" t="s">
        <v>469</v>
      </c>
      <c r="C88" s="152" t="s">
        <v>471</v>
      </c>
      <c r="D88" s="68" t="s">
        <v>441</v>
      </c>
      <c r="E88" s="47">
        <v>5</v>
      </c>
      <c r="F88" s="46" t="s">
        <v>84</v>
      </c>
      <c r="G88" s="122">
        <f>H88/0.55</f>
        <v>112.63636363636363</v>
      </c>
      <c r="H88" s="139">
        <v>61.95</v>
      </c>
    </row>
    <row r="89" spans="1:8" s="61" customFormat="1" ht="15" customHeight="1" x14ac:dyDescent="0.4">
      <c r="A89" s="82"/>
      <c r="B89" s="72" t="s">
        <v>470</v>
      </c>
      <c r="C89" s="152" t="s">
        <v>472</v>
      </c>
      <c r="D89" s="68" t="s">
        <v>442</v>
      </c>
      <c r="E89" s="47">
        <v>5</v>
      </c>
      <c r="F89" s="46" t="s">
        <v>84</v>
      </c>
      <c r="G89" s="122">
        <f>H89/0.55</f>
        <v>173.72727272727272</v>
      </c>
      <c r="H89" s="139">
        <v>95.55</v>
      </c>
    </row>
    <row r="90" spans="1:8" s="61" customFormat="1" ht="24" customHeight="1" x14ac:dyDescent="0.4">
      <c r="A90" s="82"/>
      <c r="B90" s="32" t="s">
        <v>451</v>
      </c>
      <c r="C90" s="54"/>
      <c r="D90" s="54"/>
      <c r="E90" s="60"/>
      <c r="F90" s="55"/>
      <c r="G90" s="123"/>
      <c r="H90" s="123"/>
    </row>
    <row r="91" spans="1:8" s="61" customFormat="1" ht="15" customHeight="1" x14ac:dyDescent="0.4">
      <c r="A91" s="82"/>
      <c r="B91" s="93" t="s">
        <v>323</v>
      </c>
      <c r="C91" s="33" t="s">
        <v>63</v>
      </c>
      <c r="D91" s="22" t="s">
        <v>324</v>
      </c>
      <c r="E91" s="19">
        <v>5</v>
      </c>
      <c r="F91" s="18" t="s">
        <v>84</v>
      </c>
      <c r="G91" s="122">
        <f t="shared" ref="G91:G96" si="4">H91/0.55</f>
        <v>107.27272727272727</v>
      </c>
      <c r="H91" s="118">
        <v>59</v>
      </c>
    </row>
    <row r="92" spans="1:8" s="61" customFormat="1" ht="15" customHeight="1" x14ac:dyDescent="0.4">
      <c r="A92" s="82"/>
      <c r="B92" s="93" t="s">
        <v>325</v>
      </c>
      <c r="C92" s="23" t="s">
        <v>64</v>
      </c>
      <c r="D92" s="22" t="s">
        <v>326</v>
      </c>
      <c r="E92" s="19">
        <v>5</v>
      </c>
      <c r="F92" s="18" t="s">
        <v>84</v>
      </c>
      <c r="G92" s="122">
        <f t="shared" si="4"/>
        <v>165.45454545454544</v>
      </c>
      <c r="H92" s="116">
        <v>91</v>
      </c>
    </row>
    <row r="93" spans="1:8" s="61" customFormat="1" ht="15" customHeight="1" x14ac:dyDescent="0.4">
      <c r="A93" s="82"/>
      <c r="B93" s="93" t="s">
        <v>327</v>
      </c>
      <c r="C93" s="33" t="s">
        <v>239</v>
      </c>
      <c r="D93" s="35" t="s">
        <v>407</v>
      </c>
      <c r="E93" s="19">
        <v>5</v>
      </c>
      <c r="F93" s="18" t="s">
        <v>84</v>
      </c>
      <c r="G93" s="122">
        <f t="shared" si="4"/>
        <v>165.45454545454544</v>
      </c>
      <c r="H93" s="118">
        <v>91</v>
      </c>
    </row>
    <row r="94" spans="1:8" s="61" customFormat="1" ht="15" customHeight="1" x14ac:dyDescent="0.4">
      <c r="A94" s="82"/>
      <c r="B94" s="153" t="s">
        <v>487</v>
      </c>
      <c r="C94" s="154" t="s">
        <v>488</v>
      </c>
      <c r="D94" s="155" t="s">
        <v>491</v>
      </c>
      <c r="E94" s="47">
        <v>5</v>
      </c>
      <c r="F94" s="46" t="s">
        <v>84</v>
      </c>
      <c r="G94" s="122">
        <f t="shared" si="4"/>
        <v>143.45454545454547</v>
      </c>
      <c r="H94" s="114">
        <v>78.900000000000006</v>
      </c>
    </row>
    <row r="95" spans="1:8" s="61" customFormat="1" ht="15" customHeight="1" x14ac:dyDescent="0.4">
      <c r="A95" s="82"/>
      <c r="B95" s="153" t="s">
        <v>489</v>
      </c>
      <c r="C95" s="154" t="s">
        <v>490</v>
      </c>
      <c r="D95" s="155" t="s">
        <v>492</v>
      </c>
      <c r="E95" s="47">
        <v>5</v>
      </c>
      <c r="F95" s="46" t="s">
        <v>84</v>
      </c>
      <c r="G95" s="122">
        <f t="shared" si="4"/>
        <v>216.72727272727272</v>
      </c>
      <c r="H95" s="156">
        <v>119.2</v>
      </c>
    </row>
    <row r="96" spans="1:8" s="61" customFormat="1" ht="15" customHeight="1" x14ac:dyDescent="0.4">
      <c r="A96" s="82"/>
      <c r="B96" s="106" t="s">
        <v>222</v>
      </c>
      <c r="C96" s="72" t="s">
        <v>223</v>
      </c>
      <c r="D96" s="166" t="s">
        <v>328</v>
      </c>
      <c r="E96" s="47">
        <v>5</v>
      </c>
      <c r="F96" s="46" t="s">
        <v>84</v>
      </c>
      <c r="G96" s="122">
        <f t="shared" si="4"/>
        <v>293.58181818181816</v>
      </c>
      <c r="H96" s="139">
        <v>161.47</v>
      </c>
    </row>
    <row r="97" spans="1:8" s="61" customFormat="1" ht="24" customHeight="1" x14ac:dyDescent="0.4">
      <c r="A97" s="82"/>
      <c r="B97" s="32" t="s">
        <v>450</v>
      </c>
      <c r="C97" s="52"/>
      <c r="D97" s="63"/>
      <c r="E97" s="77"/>
      <c r="F97" s="78"/>
      <c r="G97" s="135"/>
      <c r="H97" s="115"/>
    </row>
    <row r="98" spans="1:8" s="61" customFormat="1" ht="15" customHeight="1" x14ac:dyDescent="0.4">
      <c r="A98" s="82"/>
      <c r="B98" s="94" t="s">
        <v>210</v>
      </c>
      <c r="C98" s="95" t="s">
        <v>70</v>
      </c>
      <c r="D98" s="96" t="s">
        <v>329</v>
      </c>
      <c r="E98" s="47">
        <v>5</v>
      </c>
      <c r="F98" s="46" t="s">
        <v>84</v>
      </c>
      <c r="G98" s="122">
        <f t="shared" ref="G98:G109" si="5">H98/0.55</f>
        <v>50.72727272727272</v>
      </c>
      <c r="H98" s="117">
        <v>27.9</v>
      </c>
    </row>
    <row r="99" spans="1:8" s="61" customFormat="1" ht="15" customHeight="1" x14ac:dyDescent="0.4">
      <c r="A99" s="82"/>
      <c r="B99" s="94" t="s">
        <v>211</v>
      </c>
      <c r="C99" s="95" t="s">
        <v>85</v>
      </c>
      <c r="D99" s="96" t="s">
        <v>330</v>
      </c>
      <c r="E99" s="47">
        <v>5</v>
      </c>
      <c r="F99" s="46" t="s">
        <v>84</v>
      </c>
      <c r="G99" s="122">
        <f t="shared" si="5"/>
        <v>50.72727272727272</v>
      </c>
      <c r="H99" s="117">
        <v>27.9</v>
      </c>
    </row>
    <row r="100" spans="1:8" s="61" customFormat="1" ht="15" customHeight="1" x14ac:dyDescent="0.4">
      <c r="A100" s="82"/>
      <c r="B100" s="46" t="s">
        <v>212</v>
      </c>
      <c r="C100" s="95" t="s">
        <v>86</v>
      </c>
      <c r="D100" s="96" t="s">
        <v>331</v>
      </c>
      <c r="E100" s="47">
        <v>5</v>
      </c>
      <c r="F100" s="46" t="s">
        <v>84</v>
      </c>
      <c r="G100" s="122">
        <f t="shared" si="5"/>
        <v>52.909090909090907</v>
      </c>
      <c r="H100" s="117">
        <v>29.1</v>
      </c>
    </row>
    <row r="101" spans="1:8" s="61" customFormat="1" ht="15" customHeight="1" x14ac:dyDescent="0.4">
      <c r="A101" s="82"/>
      <c r="B101" s="46" t="s">
        <v>332</v>
      </c>
      <c r="C101" s="97" t="s">
        <v>116</v>
      </c>
      <c r="D101" s="98" t="s">
        <v>333</v>
      </c>
      <c r="E101" s="47">
        <v>5</v>
      </c>
      <c r="F101" s="46" t="s">
        <v>84</v>
      </c>
      <c r="G101" s="122">
        <f t="shared" si="5"/>
        <v>54.909090909090907</v>
      </c>
      <c r="H101" s="117">
        <v>30.2</v>
      </c>
    </row>
    <row r="102" spans="1:8" s="61" customFormat="1" ht="15" customHeight="1" x14ac:dyDescent="0.4">
      <c r="A102" s="82"/>
      <c r="B102" s="46" t="s">
        <v>213</v>
      </c>
      <c r="C102" s="95" t="s">
        <v>87</v>
      </c>
      <c r="D102" s="96" t="s">
        <v>334</v>
      </c>
      <c r="E102" s="47">
        <v>5</v>
      </c>
      <c r="F102" s="46" t="s">
        <v>84</v>
      </c>
      <c r="G102" s="122">
        <f t="shared" si="5"/>
        <v>61.818181818181813</v>
      </c>
      <c r="H102" s="117">
        <v>34</v>
      </c>
    </row>
    <row r="103" spans="1:8" s="61" customFormat="1" ht="15" customHeight="1" x14ac:dyDescent="0.4">
      <c r="A103" s="82"/>
      <c r="B103" s="46" t="s">
        <v>107</v>
      </c>
      <c r="C103" s="95" t="s">
        <v>109</v>
      </c>
      <c r="D103" s="96" t="s">
        <v>335</v>
      </c>
      <c r="E103" s="47">
        <v>5</v>
      </c>
      <c r="F103" s="46" t="s">
        <v>84</v>
      </c>
      <c r="G103" s="122">
        <f t="shared" si="5"/>
        <v>63.818181818181813</v>
      </c>
      <c r="H103" s="117">
        <v>35.1</v>
      </c>
    </row>
    <row r="104" spans="1:8" s="61" customFormat="1" ht="15" customHeight="1" x14ac:dyDescent="0.4">
      <c r="A104" s="82"/>
      <c r="B104" s="94" t="s">
        <v>214</v>
      </c>
      <c r="C104" s="95" t="s">
        <v>88</v>
      </c>
      <c r="D104" s="96" t="s">
        <v>336</v>
      </c>
      <c r="E104" s="47">
        <v>5</v>
      </c>
      <c r="F104" s="46" t="s">
        <v>84</v>
      </c>
      <c r="G104" s="122">
        <f t="shared" si="5"/>
        <v>67.090909090909079</v>
      </c>
      <c r="H104" s="117">
        <v>36.9</v>
      </c>
    </row>
    <row r="105" spans="1:8" s="61" customFormat="1" ht="15" customHeight="1" x14ac:dyDescent="0.4">
      <c r="A105" s="82"/>
      <c r="B105" s="72" t="s">
        <v>195</v>
      </c>
      <c r="C105" s="99" t="s">
        <v>196</v>
      </c>
      <c r="D105" s="68" t="s">
        <v>337</v>
      </c>
      <c r="E105" s="47">
        <v>5</v>
      </c>
      <c r="F105" s="46" t="s">
        <v>84</v>
      </c>
      <c r="G105" s="122">
        <f t="shared" si="5"/>
        <v>67.999999999999986</v>
      </c>
      <c r="H105" s="117">
        <v>37.4</v>
      </c>
    </row>
    <row r="106" spans="1:8" s="61" customFormat="1" ht="15" customHeight="1" x14ac:dyDescent="0.4">
      <c r="A106" s="82"/>
      <c r="B106" s="72" t="s">
        <v>197</v>
      </c>
      <c r="C106" s="46" t="s">
        <v>198</v>
      </c>
      <c r="D106" s="68" t="s">
        <v>338</v>
      </c>
      <c r="E106" s="47">
        <v>5</v>
      </c>
      <c r="F106" s="46" t="s">
        <v>84</v>
      </c>
      <c r="G106" s="122">
        <f t="shared" si="5"/>
        <v>68.181818181818173</v>
      </c>
      <c r="H106" s="117">
        <v>37.5</v>
      </c>
    </row>
    <row r="107" spans="1:8" s="61" customFormat="1" ht="15" customHeight="1" x14ac:dyDescent="0.4">
      <c r="A107" s="82"/>
      <c r="B107" s="94" t="s">
        <v>110</v>
      </c>
      <c r="C107" s="95" t="s">
        <v>108</v>
      </c>
      <c r="D107" s="96" t="s">
        <v>339</v>
      </c>
      <c r="E107" s="47">
        <v>5</v>
      </c>
      <c r="F107" s="46" t="s">
        <v>84</v>
      </c>
      <c r="G107" s="122">
        <f t="shared" si="5"/>
        <v>69.454545454545453</v>
      </c>
      <c r="H107" s="117">
        <v>38.200000000000003</v>
      </c>
    </row>
    <row r="108" spans="1:8" s="61" customFormat="1" ht="15" customHeight="1" x14ac:dyDescent="0.4">
      <c r="A108" s="82"/>
      <c r="B108" s="46" t="s">
        <v>112</v>
      </c>
      <c r="C108" s="76" t="s">
        <v>117</v>
      </c>
      <c r="D108" s="98" t="s">
        <v>340</v>
      </c>
      <c r="E108" s="47">
        <v>5</v>
      </c>
      <c r="F108" s="46" t="s">
        <v>84</v>
      </c>
      <c r="G108" s="122">
        <f t="shared" si="5"/>
        <v>69.454545454545453</v>
      </c>
      <c r="H108" s="117">
        <v>38.200000000000003</v>
      </c>
    </row>
    <row r="109" spans="1:8" s="61" customFormat="1" ht="15" customHeight="1" x14ac:dyDescent="0.4">
      <c r="A109" s="82"/>
      <c r="B109" s="72" t="s">
        <v>199</v>
      </c>
      <c r="C109" s="72" t="s">
        <v>200</v>
      </c>
      <c r="D109" s="68" t="s">
        <v>341</v>
      </c>
      <c r="E109" s="47">
        <v>5</v>
      </c>
      <c r="F109" s="46" t="s">
        <v>84</v>
      </c>
      <c r="G109" s="122">
        <f t="shared" si="5"/>
        <v>76.545454545454547</v>
      </c>
      <c r="H109" s="117">
        <v>42.1</v>
      </c>
    </row>
    <row r="110" spans="1:8" s="61" customFormat="1" ht="24" customHeight="1" x14ac:dyDescent="0.4">
      <c r="A110" s="82"/>
      <c r="B110" s="32" t="s">
        <v>493</v>
      </c>
      <c r="C110" s="54"/>
      <c r="D110" s="54"/>
      <c r="E110" s="60"/>
      <c r="F110" s="55"/>
      <c r="G110" s="123"/>
      <c r="H110" s="123"/>
    </row>
    <row r="111" spans="1:8" s="61" customFormat="1" ht="15" customHeight="1" x14ac:dyDescent="0.4">
      <c r="A111" s="82"/>
      <c r="B111" s="153" t="s">
        <v>494</v>
      </c>
      <c r="C111" s="154" t="s">
        <v>495</v>
      </c>
      <c r="D111" s="155" t="s">
        <v>498</v>
      </c>
      <c r="E111" s="47">
        <v>5</v>
      </c>
      <c r="F111" s="46" t="s">
        <v>84</v>
      </c>
      <c r="G111" s="122">
        <f>H111/0.55</f>
        <v>68.909090909090907</v>
      </c>
      <c r="H111" s="157">
        <v>37.9</v>
      </c>
    </row>
    <row r="112" spans="1:8" s="61" customFormat="1" ht="15" customHeight="1" x14ac:dyDescent="0.4">
      <c r="A112" s="82"/>
      <c r="B112" s="153" t="s">
        <v>496</v>
      </c>
      <c r="C112" s="154" t="s">
        <v>497</v>
      </c>
      <c r="D112" s="155" t="s">
        <v>499</v>
      </c>
      <c r="E112" s="47">
        <v>5</v>
      </c>
      <c r="F112" s="46" t="s">
        <v>84</v>
      </c>
      <c r="G112" s="122">
        <f>H112/0.55</f>
        <v>76.454545454545439</v>
      </c>
      <c r="H112" s="114">
        <v>42.05</v>
      </c>
    </row>
    <row r="113" spans="1:8" s="61" customFormat="1" ht="15" customHeight="1" thickBot="1" x14ac:dyDescent="0.45">
      <c r="A113" s="82"/>
      <c r="B113" s="38"/>
      <c r="C113" s="38"/>
      <c r="D113" s="39"/>
      <c r="E113" s="40"/>
      <c r="F113" s="38"/>
      <c r="G113" s="136"/>
      <c r="H113" s="119"/>
    </row>
    <row r="114" spans="1:8" s="61" customFormat="1" ht="23.4" thickBot="1" x14ac:dyDescent="0.45">
      <c r="A114" s="82"/>
      <c r="B114" s="222" t="s">
        <v>133</v>
      </c>
      <c r="C114" s="223"/>
      <c r="D114" s="223"/>
      <c r="E114" s="223"/>
      <c r="F114" s="223"/>
      <c r="G114" s="223"/>
      <c r="H114" s="224"/>
    </row>
    <row r="115" spans="1:8" s="61" customFormat="1" ht="22.8" x14ac:dyDescent="0.4">
      <c r="A115" s="82"/>
      <c r="B115" s="219" t="s">
        <v>443</v>
      </c>
      <c r="C115" s="219"/>
      <c r="D115" s="219"/>
      <c r="E115" s="83"/>
      <c r="F115" s="83"/>
      <c r="G115" s="111"/>
      <c r="H115" s="111"/>
    </row>
    <row r="116" spans="1:8" s="61" customFormat="1" ht="15" customHeight="1" x14ac:dyDescent="0.4">
      <c r="A116" s="82"/>
      <c r="B116" s="93" t="s">
        <v>342</v>
      </c>
      <c r="C116" s="36" t="s">
        <v>41</v>
      </c>
      <c r="D116" s="37" t="s">
        <v>343</v>
      </c>
      <c r="E116" s="19">
        <v>5</v>
      </c>
      <c r="F116" s="18" t="s">
        <v>84</v>
      </c>
      <c r="G116" s="122">
        <f t="shared" ref="G116:G124" si="6">H116/0.55</f>
        <v>63.309090909090905</v>
      </c>
      <c r="H116" s="112">
        <v>34.82</v>
      </c>
    </row>
    <row r="117" spans="1:8" s="61" customFormat="1" ht="15" customHeight="1" x14ac:dyDescent="0.4">
      <c r="A117" s="82"/>
      <c r="B117" s="93" t="s">
        <v>344</v>
      </c>
      <c r="C117" s="36" t="s">
        <v>0</v>
      </c>
      <c r="D117" s="20" t="s">
        <v>345</v>
      </c>
      <c r="E117" s="19">
        <v>5</v>
      </c>
      <c r="F117" s="18" t="s">
        <v>84</v>
      </c>
      <c r="G117" s="122">
        <f t="shared" si="6"/>
        <v>57.72727272727272</v>
      </c>
      <c r="H117" s="112">
        <v>31.75</v>
      </c>
    </row>
    <row r="118" spans="1:8" s="61" customFormat="1" ht="15" customHeight="1" x14ac:dyDescent="0.4">
      <c r="A118" s="82"/>
      <c r="B118" s="93" t="s">
        <v>346</v>
      </c>
      <c r="C118" s="36" t="s">
        <v>42</v>
      </c>
      <c r="D118" s="37" t="s">
        <v>347</v>
      </c>
      <c r="E118" s="19">
        <v>5</v>
      </c>
      <c r="F118" s="18" t="s">
        <v>84</v>
      </c>
      <c r="G118" s="122">
        <f t="shared" si="6"/>
        <v>65.054545454545448</v>
      </c>
      <c r="H118" s="112">
        <v>35.78</v>
      </c>
    </row>
    <row r="119" spans="1:8" s="61" customFormat="1" ht="15" customHeight="1" x14ac:dyDescent="0.4">
      <c r="A119" s="82"/>
      <c r="B119" s="93" t="s">
        <v>348</v>
      </c>
      <c r="C119" s="18" t="s">
        <v>8</v>
      </c>
      <c r="D119" s="20" t="s">
        <v>349</v>
      </c>
      <c r="E119" s="19">
        <v>5</v>
      </c>
      <c r="F119" s="18" t="s">
        <v>84</v>
      </c>
      <c r="G119" s="122">
        <f t="shared" si="6"/>
        <v>59.327272727272728</v>
      </c>
      <c r="H119" s="116">
        <v>32.630000000000003</v>
      </c>
    </row>
    <row r="120" spans="1:8" s="61" customFormat="1" ht="15" customHeight="1" x14ac:dyDescent="0.4">
      <c r="A120" s="82"/>
      <c r="B120" s="93" t="s">
        <v>350</v>
      </c>
      <c r="C120" s="36" t="s">
        <v>43</v>
      </c>
      <c r="D120" s="37" t="s">
        <v>351</v>
      </c>
      <c r="E120" s="19">
        <v>5</v>
      </c>
      <c r="F120" s="18" t="s">
        <v>84</v>
      </c>
      <c r="G120" s="122">
        <f t="shared" si="6"/>
        <v>67.109090909090895</v>
      </c>
      <c r="H120" s="112">
        <v>36.909999999999997</v>
      </c>
    </row>
    <row r="121" spans="1:8" s="61" customFormat="1" ht="15" customHeight="1" x14ac:dyDescent="0.4">
      <c r="A121" s="82"/>
      <c r="B121" s="93" t="s">
        <v>352</v>
      </c>
      <c r="C121" s="36" t="s">
        <v>44</v>
      </c>
      <c r="D121" s="37" t="s">
        <v>353</v>
      </c>
      <c r="E121" s="19">
        <v>5</v>
      </c>
      <c r="F121" s="18" t="s">
        <v>84</v>
      </c>
      <c r="G121" s="122">
        <f t="shared" si="6"/>
        <v>67.109090909090895</v>
      </c>
      <c r="H121" s="112">
        <v>36.909999999999997</v>
      </c>
    </row>
    <row r="122" spans="1:8" s="61" customFormat="1" ht="15" customHeight="1" x14ac:dyDescent="0.4">
      <c r="A122" s="82"/>
      <c r="B122" s="93" t="s">
        <v>354</v>
      </c>
      <c r="C122" s="36" t="s">
        <v>45</v>
      </c>
      <c r="D122" s="37" t="s">
        <v>355</v>
      </c>
      <c r="E122" s="19">
        <v>5</v>
      </c>
      <c r="F122" s="18" t="s">
        <v>84</v>
      </c>
      <c r="G122" s="122">
        <f t="shared" si="6"/>
        <v>71.36363636363636</v>
      </c>
      <c r="H122" s="112">
        <v>39.25</v>
      </c>
    </row>
    <row r="123" spans="1:8" s="61" customFormat="1" ht="15" customHeight="1" x14ac:dyDescent="0.4">
      <c r="A123" s="82"/>
      <c r="B123" s="93" t="s">
        <v>356</v>
      </c>
      <c r="C123" s="18" t="s">
        <v>46</v>
      </c>
      <c r="D123" s="20" t="s">
        <v>357</v>
      </c>
      <c r="E123" s="19">
        <v>5</v>
      </c>
      <c r="F123" s="18" t="s">
        <v>84</v>
      </c>
      <c r="G123" s="122">
        <f t="shared" si="6"/>
        <v>71.36363636363636</v>
      </c>
      <c r="H123" s="116">
        <v>39.25</v>
      </c>
    </row>
    <row r="124" spans="1:8" s="61" customFormat="1" ht="15" customHeight="1" x14ac:dyDescent="0.4">
      <c r="A124" s="82"/>
      <c r="B124" s="18" t="s">
        <v>271</v>
      </c>
      <c r="C124" s="18" t="s">
        <v>47</v>
      </c>
      <c r="D124" s="20" t="s">
        <v>358</v>
      </c>
      <c r="E124" s="19">
        <v>5</v>
      </c>
      <c r="F124" s="18" t="s">
        <v>84</v>
      </c>
      <c r="G124" s="122">
        <f t="shared" si="6"/>
        <v>109.54545454545453</v>
      </c>
      <c r="H124" s="116">
        <v>60.25</v>
      </c>
    </row>
    <row r="125" spans="1:8" s="61" customFormat="1" ht="23.25" customHeight="1" x14ac:dyDescent="0.4">
      <c r="A125" s="82"/>
      <c r="B125" s="219" t="s">
        <v>444</v>
      </c>
      <c r="C125" s="219"/>
      <c r="D125" s="219"/>
      <c r="E125" s="40"/>
      <c r="F125" s="38"/>
      <c r="G125" s="136"/>
      <c r="H125" s="119"/>
    </row>
    <row r="126" spans="1:8" s="61" customFormat="1" ht="15" customHeight="1" x14ac:dyDescent="0.4">
      <c r="A126" s="82"/>
      <c r="B126" s="46" t="s">
        <v>479</v>
      </c>
      <c r="C126" s="46" t="s">
        <v>481</v>
      </c>
      <c r="D126" s="68" t="s">
        <v>435</v>
      </c>
      <c r="E126" s="47">
        <v>5</v>
      </c>
      <c r="F126" s="46" t="s">
        <v>84</v>
      </c>
      <c r="G126" s="122">
        <f>H126/0.55</f>
        <v>59.563636363636355</v>
      </c>
      <c r="H126" s="114">
        <v>32.76</v>
      </c>
    </row>
    <row r="127" spans="1:8" s="61" customFormat="1" ht="15" customHeight="1" x14ac:dyDescent="0.4">
      <c r="A127" s="82"/>
      <c r="B127" s="46" t="s">
        <v>480</v>
      </c>
      <c r="C127" s="46" t="s">
        <v>482</v>
      </c>
      <c r="D127" s="68" t="s">
        <v>436</v>
      </c>
      <c r="E127" s="47">
        <v>5</v>
      </c>
      <c r="F127" s="46" t="s">
        <v>84</v>
      </c>
      <c r="G127" s="122">
        <f>H127/0.55</f>
        <v>63.345454545454544</v>
      </c>
      <c r="H127" s="114">
        <v>34.840000000000003</v>
      </c>
    </row>
    <row r="128" spans="1:8" s="61" customFormat="1" ht="22.8" x14ac:dyDescent="0.4">
      <c r="A128" s="82"/>
      <c r="B128" s="219" t="s">
        <v>452</v>
      </c>
      <c r="C128" s="219"/>
      <c r="D128" s="219"/>
      <c r="E128" s="84"/>
      <c r="F128" s="84"/>
      <c r="G128" s="120"/>
      <c r="H128" s="127"/>
    </row>
    <row r="129" spans="1:8" s="61" customFormat="1" ht="15" customHeight="1" x14ac:dyDescent="0.4">
      <c r="A129" s="82"/>
      <c r="B129" s="72" t="s">
        <v>154</v>
      </c>
      <c r="C129" s="18" t="s">
        <v>2</v>
      </c>
      <c r="D129" s="20" t="s">
        <v>359</v>
      </c>
      <c r="E129" s="19">
        <v>5</v>
      </c>
      <c r="F129" s="18" t="s">
        <v>84</v>
      </c>
      <c r="G129" s="122">
        <f t="shared" ref="G129:G143" si="7">H129/0.55</f>
        <v>27.254545454545454</v>
      </c>
      <c r="H129" s="116">
        <v>14.99</v>
      </c>
    </row>
    <row r="130" spans="1:8" s="61" customFormat="1" ht="15" customHeight="1" x14ac:dyDescent="0.4">
      <c r="A130" s="82"/>
      <c r="B130" s="72" t="s">
        <v>153</v>
      </c>
      <c r="C130" s="18" t="s">
        <v>14</v>
      </c>
      <c r="D130" s="20" t="s">
        <v>360</v>
      </c>
      <c r="E130" s="19">
        <v>5</v>
      </c>
      <c r="F130" s="18" t="s">
        <v>84</v>
      </c>
      <c r="G130" s="122">
        <f t="shared" si="7"/>
        <v>56.677358910531609</v>
      </c>
      <c r="H130" s="116">
        <v>31.172547400792389</v>
      </c>
    </row>
    <row r="131" spans="1:8" s="61" customFormat="1" ht="15" customHeight="1" x14ac:dyDescent="0.4">
      <c r="A131" s="82"/>
      <c r="B131" s="72" t="s">
        <v>152</v>
      </c>
      <c r="C131" s="18" t="s">
        <v>15</v>
      </c>
      <c r="D131" s="20" t="s">
        <v>361</v>
      </c>
      <c r="E131" s="19">
        <v>5</v>
      </c>
      <c r="F131" s="18" t="s">
        <v>84</v>
      </c>
      <c r="G131" s="122">
        <f t="shared" si="7"/>
        <v>57.540779365077064</v>
      </c>
      <c r="H131" s="116">
        <v>31.647428650792389</v>
      </c>
    </row>
    <row r="132" spans="1:8" s="61" customFormat="1" ht="15" customHeight="1" x14ac:dyDescent="0.4">
      <c r="A132" s="82"/>
      <c r="B132" s="50" t="s">
        <v>143</v>
      </c>
      <c r="C132" s="18" t="s">
        <v>13</v>
      </c>
      <c r="D132" s="20" t="s">
        <v>362</v>
      </c>
      <c r="E132" s="19">
        <v>5</v>
      </c>
      <c r="F132" s="18" t="s">
        <v>84</v>
      </c>
      <c r="G132" s="122">
        <f t="shared" si="7"/>
        <v>48.109090909090909</v>
      </c>
      <c r="H132" s="116">
        <v>26.46</v>
      </c>
    </row>
    <row r="133" spans="1:8" s="61" customFormat="1" ht="15" customHeight="1" x14ac:dyDescent="0.4">
      <c r="A133" s="82"/>
      <c r="B133" s="72" t="s">
        <v>145</v>
      </c>
      <c r="C133" s="18" t="s">
        <v>16</v>
      </c>
      <c r="D133" s="20" t="s">
        <v>363</v>
      </c>
      <c r="E133" s="19">
        <v>5</v>
      </c>
      <c r="F133" s="18" t="s">
        <v>84</v>
      </c>
      <c r="G133" s="122">
        <f t="shared" si="7"/>
        <v>58.404199819622519</v>
      </c>
      <c r="H133" s="116">
        <v>32.122309900792388</v>
      </c>
    </row>
    <row r="134" spans="1:8" s="61" customFormat="1" ht="15" customHeight="1" x14ac:dyDescent="0.4">
      <c r="A134" s="82"/>
      <c r="B134" s="72" t="s">
        <v>146</v>
      </c>
      <c r="C134" s="18" t="s">
        <v>17</v>
      </c>
      <c r="D134" s="20" t="s">
        <v>364</v>
      </c>
      <c r="E134" s="19">
        <v>5</v>
      </c>
      <c r="F134" s="18" t="s">
        <v>84</v>
      </c>
      <c r="G134" s="122">
        <f t="shared" si="7"/>
        <v>59.144301136363623</v>
      </c>
      <c r="H134" s="116">
        <v>32.529365624999997</v>
      </c>
    </row>
    <row r="135" spans="1:8" s="61" customFormat="1" ht="15" customHeight="1" x14ac:dyDescent="0.4">
      <c r="A135" s="82"/>
      <c r="B135" s="46" t="s">
        <v>147</v>
      </c>
      <c r="C135" s="18" t="s">
        <v>3</v>
      </c>
      <c r="D135" s="20" t="s">
        <v>365</v>
      </c>
      <c r="E135" s="19">
        <v>5</v>
      </c>
      <c r="F135" s="18" t="s">
        <v>84</v>
      </c>
      <c r="G135" s="122">
        <f t="shared" si="7"/>
        <v>49.454545454545446</v>
      </c>
      <c r="H135" s="116">
        <v>27.2</v>
      </c>
    </row>
    <row r="136" spans="1:8" s="61" customFormat="1" ht="15" customHeight="1" x14ac:dyDescent="0.4">
      <c r="A136" s="82"/>
      <c r="B136" s="46" t="s">
        <v>142</v>
      </c>
      <c r="C136" s="18" t="s">
        <v>18</v>
      </c>
      <c r="D136" s="20" t="s">
        <v>366</v>
      </c>
      <c r="E136" s="19">
        <v>5</v>
      </c>
      <c r="F136" s="18" t="s">
        <v>84</v>
      </c>
      <c r="G136" s="122">
        <f t="shared" si="7"/>
        <v>56.72727272727272</v>
      </c>
      <c r="H136" s="116">
        <v>31.2</v>
      </c>
    </row>
    <row r="137" spans="1:8" s="61" customFormat="1" ht="15" customHeight="1" x14ac:dyDescent="0.4">
      <c r="A137" s="82"/>
      <c r="B137" s="72" t="s">
        <v>149</v>
      </c>
      <c r="C137" s="18" t="s">
        <v>19</v>
      </c>
      <c r="D137" s="20" t="s">
        <v>367</v>
      </c>
      <c r="E137" s="19">
        <v>5</v>
      </c>
      <c r="F137" s="18" t="s">
        <v>84</v>
      </c>
      <c r="G137" s="122">
        <f t="shared" si="7"/>
        <v>60.131040728713423</v>
      </c>
      <c r="H137" s="116">
        <v>33.072072400792386</v>
      </c>
    </row>
    <row r="138" spans="1:8" s="61" customFormat="1" ht="15" customHeight="1" x14ac:dyDescent="0.4">
      <c r="A138" s="82"/>
      <c r="B138" s="72" t="s">
        <v>148</v>
      </c>
      <c r="C138" s="18" t="s">
        <v>20</v>
      </c>
      <c r="D138" s="20" t="s">
        <v>368</v>
      </c>
      <c r="E138" s="19">
        <v>5</v>
      </c>
      <c r="F138" s="18" t="s">
        <v>84</v>
      </c>
      <c r="G138" s="122">
        <f t="shared" si="7"/>
        <v>56.72727272727272</v>
      </c>
      <c r="H138" s="116">
        <v>31.2</v>
      </c>
    </row>
    <row r="139" spans="1:8" s="61" customFormat="1" ht="15" customHeight="1" x14ac:dyDescent="0.4">
      <c r="A139" s="82"/>
      <c r="B139" s="72" t="s">
        <v>151</v>
      </c>
      <c r="C139" s="18" t="s">
        <v>21</v>
      </c>
      <c r="D139" s="20" t="s">
        <v>369</v>
      </c>
      <c r="E139" s="19">
        <v>5</v>
      </c>
      <c r="F139" s="18" t="s">
        <v>84</v>
      </c>
      <c r="G139" s="122">
        <f t="shared" si="7"/>
        <v>62.289591865077064</v>
      </c>
      <c r="H139" s="116">
        <v>34.25927552579239</v>
      </c>
    </row>
    <row r="140" spans="1:8" s="61" customFormat="1" ht="15" customHeight="1" x14ac:dyDescent="0.4">
      <c r="A140" s="82"/>
      <c r="B140" s="72" t="s">
        <v>150</v>
      </c>
      <c r="C140" s="18" t="s">
        <v>22</v>
      </c>
      <c r="D140" s="20" t="s">
        <v>370</v>
      </c>
      <c r="E140" s="19">
        <v>5</v>
      </c>
      <c r="F140" s="18" t="s">
        <v>84</v>
      </c>
      <c r="G140" s="122">
        <f t="shared" si="7"/>
        <v>60.327272727272721</v>
      </c>
      <c r="H140" s="116">
        <v>33.18</v>
      </c>
    </row>
    <row r="141" spans="1:8" s="61" customFormat="1" ht="15" customHeight="1" x14ac:dyDescent="0.4">
      <c r="A141" s="82"/>
      <c r="B141" s="50" t="s">
        <v>144</v>
      </c>
      <c r="C141" s="18" t="s">
        <v>23</v>
      </c>
      <c r="D141" s="20" t="s">
        <v>371</v>
      </c>
      <c r="E141" s="19">
        <v>5</v>
      </c>
      <c r="F141" s="18" t="s">
        <v>84</v>
      </c>
      <c r="G141" s="122">
        <f t="shared" si="7"/>
        <v>60.327272727272721</v>
      </c>
      <c r="H141" s="116">
        <v>33.18</v>
      </c>
    </row>
    <row r="142" spans="1:8" s="61" customFormat="1" ht="15" customHeight="1" x14ac:dyDescent="0.4">
      <c r="A142" s="82"/>
      <c r="B142" s="72" t="s">
        <v>155</v>
      </c>
      <c r="C142" s="18" t="s">
        <v>25</v>
      </c>
      <c r="D142" s="20" t="s">
        <v>372</v>
      </c>
      <c r="E142" s="19">
        <v>5</v>
      </c>
      <c r="F142" s="18" t="s">
        <v>84</v>
      </c>
      <c r="G142" s="122">
        <f t="shared" si="7"/>
        <v>99.586915227272712</v>
      </c>
      <c r="H142" s="116">
        <v>54.772803374999995</v>
      </c>
    </row>
    <row r="143" spans="1:8" s="61" customFormat="1" ht="15" customHeight="1" x14ac:dyDescent="0.4">
      <c r="A143" s="82"/>
      <c r="B143" s="72" t="s">
        <v>156</v>
      </c>
      <c r="C143" s="18" t="s">
        <v>26</v>
      </c>
      <c r="D143" s="20" t="s">
        <v>373</v>
      </c>
      <c r="E143" s="19">
        <v>5</v>
      </c>
      <c r="F143" s="18" t="s">
        <v>84</v>
      </c>
      <c r="G143" s="122">
        <f t="shared" si="7"/>
        <v>94.6</v>
      </c>
      <c r="H143" s="116">
        <v>52.03</v>
      </c>
    </row>
    <row r="144" spans="1:8" s="61" customFormat="1" ht="24" customHeight="1" x14ac:dyDescent="0.4">
      <c r="A144" s="82"/>
      <c r="B144" s="32" t="s">
        <v>576</v>
      </c>
      <c r="C144" s="38"/>
      <c r="D144" s="39"/>
      <c r="E144" s="40"/>
      <c r="F144" s="38"/>
      <c r="G144" s="136"/>
      <c r="H144" s="119"/>
    </row>
    <row r="145" spans="1:8" ht="15" customHeight="1" x14ac:dyDescent="0.4">
      <c r="A145" s="14"/>
      <c r="B145" s="172" t="s">
        <v>598</v>
      </c>
      <c r="C145" s="100" t="s">
        <v>599</v>
      </c>
      <c r="D145" s="173" t="s">
        <v>578</v>
      </c>
      <c r="E145" s="19">
        <v>5</v>
      </c>
      <c r="F145" s="18" t="s">
        <v>566</v>
      </c>
      <c r="G145" s="122">
        <f>H145/0.55</f>
        <v>226.90909090909088</v>
      </c>
      <c r="H145" s="116">
        <v>124.8</v>
      </c>
    </row>
    <row r="146" spans="1:8" ht="15" customHeight="1" x14ac:dyDescent="0.4">
      <c r="A146" s="14"/>
      <c r="B146" s="172" t="s">
        <v>596</v>
      </c>
      <c r="C146" s="100" t="s">
        <v>597</v>
      </c>
      <c r="D146" s="174" t="s">
        <v>577</v>
      </c>
      <c r="E146" s="19">
        <v>5</v>
      </c>
      <c r="F146" s="18" t="s">
        <v>566</v>
      </c>
      <c r="G146" s="122">
        <f>H146/0.55</f>
        <v>241.30909090909088</v>
      </c>
      <c r="H146" s="116">
        <v>132.72</v>
      </c>
    </row>
    <row r="147" spans="1:8" ht="24" customHeight="1" x14ac:dyDescent="0.4">
      <c r="A147" s="14"/>
      <c r="B147" s="175" t="s">
        <v>565</v>
      </c>
      <c r="C147" s="38"/>
      <c r="D147" s="39"/>
      <c r="E147" s="40"/>
      <c r="F147" s="38"/>
      <c r="G147" s="136"/>
      <c r="H147" s="119"/>
    </row>
    <row r="148" spans="1:8" ht="15" customHeight="1" x14ac:dyDescent="0.4">
      <c r="A148" s="14"/>
      <c r="B148" s="176" t="s">
        <v>552</v>
      </c>
      <c r="C148" s="176" t="s">
        <v>592</v>
      </c>
      <c r="D148" s="177" t="s">
        <v>588</v>
      </c>
      <c r="E148" s="19">
        <v>5</v>
      </c>
      <c r="F148" s="18" t="s">
        <v>84</v>
      </c>
      <c r="G148" s="122">
        <f>H148/0.55</f>
        <v>55.163636363636357</v>
      </c>
      <c r="H148" s="116">
        <v>30.34</v>
      </c>
    </row>
    <row r="149" spans="1:8" ht="15" customHeight="1" x14ac:dyDescent="0.4">
      <c r="A149" s="14"/>
      <c r="B149" s="176" t="s">
        <v>553</v>
      </c>
      <c r="C149" s="176" t="s">
        <v>593</v>
      </c>
      <c r="D149" s="177" t="s">
        <v>589</v>
      </c>
      <c r="E149" s="19">
        <v>5</v>
      </c>
      <c r="F149" s="18" t="s">
        <v>84</v>
      </c>
      <c r="G149" s="122">
        <f>H149/0.55</f>
        <v>58.545454545454547</v>
      </c>
      <c r="H149" s="116">
        <v>32.200000000000003</v>
      </c>
    </row>
    <row r="150" spans="1:8" ht="15" customHeight="1" x14ac:dyDescent="0.4">
      <c r="A150" s="14"/>
      <c r="B150" s="176" t="s">
        <v>554</v>
      </c>
      <c r="C150" s="176" t="s">
        <v>594</v>
      </c>
      <c r="D150" s="177" t="s">
        <v>590</v>
      </c>
      <c r="E150" s="19">
        <v>5</v>
      </c>
      <c r="F150" s="18" t="s">
        <v>84</v>
      </c>
      <c r="G150" s="122">
        <f>H150/0.55</f>
        <v>65.236363636363635</v>
      </c>
      <c r="H150" s="116">
        <v>35.880000000000003</v>
      </c>
    </row>
    <row r="151" spans="1:8" ht="15" customHeight="1" x14ac:dyDescent="0.4">
      <c r="A151" s="14"/>
      <c r="B151" s="176" t="s">
        <v>555</v>
      </c>
      <c r="C151" s="176" t="s">
        <v>595</v>
      </c>
      <c r="D151" s="177" t="s">
        <v>591</v>
      </c>
      <c r="E151" s="19">
        <v>5</v>
      </c>
      <c r="F151" s="18" t="s">
        <v>84</v>
      </c>
      <c r="G151" s="122">
        <f>H151/0.55</f>
        <v>69.381818181818176</v>
      </c>
      <c r="H151" s="116">
        <v>38.159999999999997</v>
      </c>
    </row>
    <row r="152" spans="1:8" s="61" customFormat="1" ht="24" customHeight="1" x14ac:dyDescent="0.4">
      <c r="A152" s="82"/>
      <c r="B152" s="32" t="s">
        <v>453</v>
      </c>
      <c r="C152" s="65"/>
      <c r="D152" s="39"/>
      <c r="E152" s="40"/>
      <c r="F152" s="38"/>
      <c r="G152" s="136"/>
      <c r="H152" s="119"/>
    </row>
    <row r="153" spans="1:8" s="61" customFormat="1" ht="15" customHeight="1" x14ac:dyDescent="0.4">
      <c r="A153" s="82"/>
      <c r="B153" s="46" t="s">
        <v>180</v>
      </c>
      <c r="C153" s="46" t="s">
        <v>181</v>
      </c>
      <c r="D153" s="169" t="s">
        <v>556</v>
      </c>
      <c r="E153" s="47">
        <v>5</v>
      </c>
      <c r="F153" s="46" t="s">
        <v>84</v>
      </c>
      <c r="G153" s="122">
        <f t="shared" ref="G153:G162" si="8">H153/0.55</f>
        <v>27.254545454545454</v>
      </c>
      <c r="H153" s="114">
        <v>14.99</v>
      </c>
    </row>
    <row r="154" spans="1:8" ht="15" customHeight="1" x14ac:dyDescent="0.4">
      <c r="A154" s="14"/>
      <c r="B154" s="18" t="s">
        <v>616</v>
      </c>
      <c r="C154" s="18" t="s">
        <v>615</v>
      </c>
      <c r="D154" s="173" t="s">
        <v>617</v>
      </c>
      <c r="E154" s="19">
        <v>5</v>
      </c>
      <c r="F154" s="18" t="s">
        <v>84</v>
      </c>
      <c r="G154" s="122">
        <f t="shared" si="8"/>
        <v>47.909090909090907</v>
      </c>
      <c r="H154" s="116">
        <v>26.35</v>
      </c>
    </row>
    <row r="155" spans="1:8" s="61" customFormat="1" ht="15" customHeight="1" x14ac:dyDescent="0.4">
      <c r="A155" s="82"/>
      <c r="B155" s="46" t="s">
        <v>182</v>
      </c>
      <c r="C155" s="46" t="s">
        <v>183</v>
      </c>
      <c r="D155" s="169" t="s">
        <v>557</v>
      </c>
      <c r="E155" s="47">
        <v>5</v>
      </c>
      <c r="F155" s="46" t="s">
        <v>84</v>
      </c>
      <c r="G155" s="122">
        <f t="shared" si="8"/>
        <v>48.109090909090909</v>
      </c>
      <c r="H155" s="114">
        <v>26.46</v>
      </c>
    </row>
    <row r="156" spans="1:8" ht="15" customHeight="1" x14ac:dyDescent="0.4">
      <c r="A156" s="14"/>
      <c r="B156" s="176" t="s">
        <v>567</v>
      </c>
      <c r="C156" s="176" t="s">
        <v>568</v>
      </c>
      <c r="D156" s="178" t="s">
        <v>573</v>
      </c>
      <c r="E156" s="19">
        <v>5</v>
      </c>
      <c r="F156" s="18" t="s">
        <v>84</v>
      </c>
      <c r="G156" s="122">
        <f t="shared" si="8"/>
        <v>48.109090909090909</v>
      </c>
      <c r="H156" s="116">
        <v>26.46</v>
      </c>
    </row>
    <row r="157" spans="1:8" ht="15" customHeight="1" x14ac:dyDescent="0.4">
      <c r="A157" s="14"/>
      <c r="B157" s="23" t="s">
        <v>98</v>
      </c>
      <c r="C157" s="179" t="s">
        <v>99</v>
      </c>
      <c r="D157" s="177" t="s">
        <v>558</v>
      </c>
      <c r="E157" s="19">
        <v>5</v>
      </c>
      <c r="F157" s="18" t="s">
        <v>84</v>
      </c>
      <c r="G157" s="122">
        <f t="shared" si="8"/>
        <v>50.909090909090907</v>
      </c>
      <c r="H157" s="180">
        <v>28</v>
      </c>
    </row>
    <row r="158" spans="1:8" ht="15" customHeight="1" x14ac:dyDescent="0.4">
      <c r="A158" s="14"/>
      <c r="B158" s="176" t="s">
        <v>569</v>
      </c>
      <c r="C158" s="176" t="s">
        <v>570</v>
      </c>
      <c r="D158" s="178" t="s">
        <v>574</v>
      </c>
      <c r="E158" s="19">
        <v>5</v>
      </c>
      <c r="F158" s="18" t="s">
        <v>84</v>
      </c>
      <c r="G158" s="122">
        <f t="shared" si="8"/>
        <v>50.909090909090907</v>
      </c>
      <c r="H158" s="180">
        <v>28</v>
      </c>
    </row>
    <row r="159" spans="1:8" ht="15" customHeight="1" x14ac:dyDescent="0.4">
      <c r="A159" s="14"/>
      <c r="B159" s="23" t="s">
        <v>100</v>
      </c>
      <c r="C159" s="179" t="s">
        <v>101</v>
      </c>
      <c r="D159" s="177" t="s">
        <v>559</v>
      </c>
      <c r="E159" s="19">
        <v>5</v>
      </c>
      <c r="F159" s="18" t="s">
        <v>84</v>
      </c>
      <c r="G159" s="122">
        <f t="shared" si="8"/>
        <v>56.72727272727272</v>
      </c>
      <c r="H159" s="180">
        <v>31.2</v>
      </c>
    </row>
    <row r="160" spans="1:8" ht="15" customHeight="1" x14ac:dyDescent="0.4">
      <c r="A160" s="14"/>
      <c r="B160" s="176" t="s">
        <v>571</v>
      </c>
      <c r="C160" s="176" t="s">
        <v>572</v>
      </c>
      <c r="D160" s="178" t="s">
        <v>575</v>
      </c>
      <c r="E160" s="19">
        <v>5</v>
      </c>
      <c r="F160" s="18" t="s">
        <v>84</v>
      </c>
      <c r="G160" s="122">
        <f t="shared" si="8"/>
        <v>56.72727272727272</v>
      </c>
      <c r="H160" s="180">
        <v>31.2</v>
      </c>
    </row>
    <row r="161" spans="1:8" s="61" customFormat="1" ht="15" customHeight="1" x14ac:dyDescent="0.4">
      <c r="A161" s="82"/>
      <c r="B161" s="66" t="s">
        <v>102</v>
      </c>
      <c r="C161" s="69" t="s">
        <v>103</v>
      </c>
      <c r="D161" s="169" t="s">
        <v>560</v>
      </c>
      <c r="E161" s="47">
        <v>5</v>
      </c>
      <c r="F161" s="46" t="s">
        <v>84</v>
      </c>
      <c r="G161" s="122">
        <f t="shared" si="8"/>
        <v>60.327272727272721</v>
      </c>
      <c r="H161" s="121">
        <v>33.18</v>
      </c>
    </row>
    <row r="162" spans="1:8" ht="15" customHeight="1" x14ac:dyDescent="0.4">
      <c r="A162" s="14"/>
      <c r="B162" s="176" t="s">
        <v>681</v>
      </c>
      <c r="C162" s="18" t="s">
        <v>685</v>
      </c>
      <c r="D162" s="177" t="s">
        <v>687</v>
      </c>
      <c r="E162" s="19">
        <v>5</v>
      </c>
      <c r="F162" s="18" t="s">
        <v>84</v>
      </c>
      <c r="G162" s="122">
        <f t="shared" si="8"/>
        <v>60.327272727272721</v>
      </c>
      <c r="H162" s="180">
        <v>33.18</v>
      </c>
    </row>
    <row r="163" spans="1:8" ht="24" customHeight="1" x14ac:dyDescent="0.3">
      <c r="B163" s="32" t="s">
        <v>201</v>
      </c>
      <c r="C163" s="15"/>
      <c r="D163" s="15"/>
      <c r="E163" s="15"/>
      <c r="F163" s="16"/>
      <c r="G163" s="110"/>
      <c r="H163" s="110"/>
    </row>
    <row r="164" spans="1:8" ht="13.8" x14ac:dyDescent="0.25">
      <c r="B164" s="93" t="s">
        <v>374</v>
      </c>
      <c r="C164" s="18" t="s">
        <v>54</v>
      </c>
      <c r="D164" s="21" t="s">
        <v>375</v>
      </c>
      <c r="E164" s="19">
        <v>5</v>
      </c>
      <c r="F164" s="18" t="s">
        <v>84</v>
      </c>
      <c r="G164" s="122">
        <f>H164/0.55</f>
        <v>56.72727272727272</v>
      </c>
      <c r="H164" s="128">
        <v>31.2</v>
      </c>
    </row>
    <row r="165" spans="1:8" ht="13.8" x14ac:dyDescent="0.25">
      <c r="B165" s="93" t="s">
        <v>376</v>
      </c>
      <c r="C165" s="23" t="s">
        <v>61</v>
      </c>
      <c r="D165" s="29" t="s">
        <v>418</v>
      </c>
      <c r="E165" s="19">
        <v>5</v>
      </c>
      <c r="F165" s="18" t="s">
        <v>84</v>
      </c>
      <c r="G165" s="122">
        <f>H165/0.55</f>
        <v>56.72727272727272</v>
      </c>
      <c r="H165" s="128">
        <v>31.2</v>
      </c>
    </row>
    <row r="166" spans="1:8" ht="13.8" x14ac:dyDescent="0.25">
      <c r="B166" s="181" t="s">
        <v>582</v>
      </c>
      <c r="C166" s="176" t="s">
        <v>583</v>
      </c>
      <c r="D166" s="182" t="s">
        <v>584</v>
      </c>
      <c r="E166" s="19">
        <v>5</v>
      </c>
      <c r="F166" s="18" t="s">
        <v>84</v>
      </c>
      <c r="G166" s="122">
        <f>H166/0.55</f>
        <v>56.72727272727272</v>
      </c>
      <c r="H166" s="128">
        <v>31.2</v>
      </c>
    </row>
    <row r="167" spans="1:8" ht="13.8" x14ac:dyDescent="0.25">
      <c r="B167" s="176" t="s">
        <v>377</v>
      </c>
      <c r="C167" s="23" t="s">
        <v>57</v>
      </c>
      <c r="D167" s="29" t="s">
        <v>419</v>
      </c>
      <c r="E167" s="19">
        <v>5</v>
      </c>
      <c r="F167" s="18" t="s">
        <v>84</v>
      </c>
      <c r="G167" s="122">
        <f>H167/0.55</f>
        <v>61.090909090909086</v>
      </c>
      <c r="H167" s="128">
        <v>33.6</v>
      </c>
    </row>
    <row r="168" spans="1:8" ht="13.8" x14ac:dyDescent="0.25">
      <c r="B168" s="176" t="s">
        <v>586</v>
      </c>
      <c r="C168" s="176" t="s">
        <v>587</v>
      </c>
      <c r="D168" s="182" t="s">
        <v>585</v>
      </c>
      <c r="E168" s="19">
        <v>5</v>
      </c>
      <c r="F168" s="18" t="s">
        <v>84</v>
      </c>
      <c r="G168" s="122">
        <f>H168/0.55</f>
        <v>61.090909090909086</v>
      </c>
      <c r="H168" s="128">
        <v>33.6</v>
      </c>
    </row>
    <row r="169" spans="1:8" ht="23.25" customHeight="1" x14ac:dyDescent="0.35">
      <c r="B169" s="221" t="s">
        <v>439</v>
      </c>
      <c r="C169" s="221"/>
      <c r="D169" s="221"/>
      <c r="E169" s="40"/>
      <c r="F169" s="38"/>
      <c r="G169" s="136"/>
      <c r="H169" s="150"/>
    </row>
    <row r="170" spans="1:8" ht="13.8" x14ac:dyDescent="0.25">
      <c r="B170" s="176" t="s">
        <v>483</v>
      </c>
      <c r="C170" s="23" t="s">
        <v>485</v>
      </c>
      <c r="D170" s="183" t="s">
        <v>437</v>
      </c>
      <c r="E170" s="19">
        <v>5</v>
      </c>
      <c r="F170" s="18" t="s">
        <v>84</v>
      </c>
      <c r="G170" s="122">
        <f t="shared" ref="G170:G175" si="9">H170/0.55</f>
        <v>49.636363636363633</v>
      </c>
      <c r="H170" s="128">
        <v>27.3</v>
      </c>
    </row>
    <row r="171" spans="1:8" ht="13.8" x14ac:dyDescent="0.25">
      <c r="B171" s="176" t="s">
        <v>484</v>
      </c>
      <c r="C171" s="23" t="s">
        <v>486</v>
      </c>
      <c r="D171" s="183" t="s">
        <v>438</v>
      </c>
      <c r="E171" s="19">
        <v>5</v>
      </c>
      <c r="F171" s="18" t="s">
        <v>84</v>
      </c>
      <c r="G171" s="122">
        <f t="shared" si="9"/>
        <v>53.454545454545446</v>
      </c>
      <c r="H171" s="128">
        <v>29.4</v>
      </c>
    </row>
    <row r="172" spans="1:8" ht="13.8" x14ac:dyDescent="0.25">
      <c r="B172" s="184" t="s">
        <v>521</v>
      </c>
      <c r="C172" s="185" t="s">
        <v>522</v>
      </c>
      <c r="D172" s="186" t="s">
        <v>525</v>
      </c>
      <c r="E172" s="19">
        <v>5</v>
      </c>
      <c r="F172" s="18" t="s">
        <v>84</v>
      </c>
      <c r="G172" s="122">
        <f t="shared" si="9"/>
        <v>50.909090909090907</v>
      </c>
      <c r="H172" s="187">
        <v>28</v>
      </c>
    </row>
    <row r="173" spans="1:8" ht="13.8" x14ac:dyDescent="0.25">
      <c r="B173" s="176" t="s">
        <v>579</v>
      </c>
      <c r="C173" s="176" t="s">
        <v>580</v>
      </c>
      <c r="D173" s="188" t="s">
        <v>581</v>
      </c>
      <c r="E173" s="19">
        <v>5</v>
      </c>
      <c r="F173" s="18" t="s">
        <v>84</v>
      </c>
      <c r="G173" s="122">
        <f t="shared" si="9"/>
        <v>57.636363636363633</v>
      </c>
      <c r="H173" s="187">
        <v>31.7</v>
      </c>
    </row>
    <row r="174" spans="1:8" s="61" customFormat="1" ht="13.8" x14ac:dyDescent="0.25">
      <c r="B174" s="163" t="s">
        <v>523</v>
      </c>
      <c r="C174" s="152" t="s">
        <v>524</v>
      </c>
      <c r="D174" s="164" t="s">
        <v>526</v>
      </c>
      <c r="E174" s="47">
        <v>5</v>
      </c>
      <c r="F174" s="46" t="s">
        <v>84</v>
      </c>
      <c r="G174" s="122">
        <f t="shared" si="9"/>
        <v>50.909090909090907</v>
      </c>
      <c r="H174" s="156">
        <v>28</v>
      </c>
    </row>
    <row r="175" spans="1:8" s="61" customFormat="1" ht="15" customHeight="1" x14ac:dyDescent="0.4">
      <c r="A175" s="82"/>
      <c r="B175" s="158" t="s">
        <v>527</v>
      </c>
      <c r="C175" s="48" t="s">
        <v>528</v>
      </c>
      <c r="D175" s="167" t="s">
        <v>529</v>
      </c>
      <c r="E175" s="47">
        <v>5</v>
      </c>
      <c r="F175" s="46" t="s">
        <v>84</v>
      </c>
      <c r="G175" s="122">
        <f t="shared" si="9"/>
        <v>40.909090909090907</v>
      </c>
      <c r="H175" s="168">
        <v>22.5</v>
      </c>
    </row>
    <row r="176" spans="1:8" ht="24" customHeight="1" x14ac:dyDescent="0.3">
      <c r="B176" s="32" t="s">
        <v>454</v>
      </c>
      <c r="C176" s="15"/>
      <c r="D176" s="15"/>
      <c r="E176" s="15"/>
      <c r="F176" s="16"/>
      <c r="G176" s="110"/>
      <c r="H176" s="110"/>
    </row>
    <row r="177" spans="2:8" ht="15" customHeight="1" x14ac:dyDescent="0.25">
      <c r="B177" s="93" t="s">
        <v>206</v>
      </c>
      <c r="C177" s="100" t="s">
        <v>207</v>
      </c>
      <c r="D177" s="101" t="s">
        <v>409</v>
      </c>
      <c r="E177" s="102">
        <v>5</v>
      </c>
      <c r="F177" s="103" t="s">
        <v>84</v>
      </c>
      <c r="G177" s="122">
        <f t="shared" ref="G177:G202" si="10">H177/0.55</f>
        <v>40</v>
      </c>
      <c r="H177" s="122">
        <v>22</v>
      </c>
    </row>
    <row r="178" spans="2:8" ht="15" customHeight="1" x14ac:dyDescent="0.25">
      <c r="B178" s="46" t="s">
        <v>158</v>
      </c>
      <c r="C178" s="18" t="s">
        <v>55</v>
      </c>
      <c r="D178" s="21" t="s">
        <v>378</v>
      </c>
      <c r="E178" s="102">
        <v>5</v>
      </c>
      <c r="F178" s="103" t="s">
        <v>84</v>
      </c>
      <c r="G178" s="122">
        <f t="shared" si="10"/>
        <v>47.272727272727266</v>
      </c>
      <c r="H178" s="122">
        <v>26</v>
      </c>
    </row>
    <row r="179" spans="2:8" ht="13.8" x14ac:dyDescent="0.25">
      <c r="B179" s="66" t="s">
        <v>97</v>
      </c>
      <c r="C179" s="67" t="s">
        <v>106</v>
      </c>
      <c r="D179" s="68" t="s">
        <v>410</v>
      </c>
      <c r="E179" s="19">
        <v>5</v>
      </c>
      <c r="F179" s="18" t="s">
        <v>84</v>
      </c>
      <c r="G179" s="122">
        <f t="shared" si="10"/>
        <v>43.636363636363633</v>
      </c>
      <c r="H179" s="128">
        <v>24</v>
      </c>
    </row>
    <row r="180" spans="2:8" s="61" customFormat="1" ht="13.8" x14ac:dyDescent="0.25">
      <c r="B180" s="85" t="s">
        <v>130</v>
      </c>
      <c r="C180" s="86" t="s">
        <v>135</v>
      </c>
      <c r="D180" s="87" t="s">
        <v>420</v>
      </c>
      <c r="E180" s="47">
        <v>5</v>
      </c>
      <c r="F180" s="46" t="s">
        <v>84</v>
      </c>
      <c r="G180" s="122">
        <f t="shared" si="10"/>
        <v>47.272727272727266</v>
      </c>
      <c r="H180" s="129">
        <v>26</v>
      </c>
    </row>
    <row r="181" spans="2:8" s="61" customFormat="1" ht="13.8" x14ac:dyDescent="0.25">
      <c r="B181" s="140" t="s">
        <v>230</v>
      </c>
      <c r="C181" s="141" t="s">
        <v>231</v>
      </c>
      <c r="D181" s="57" t="s">
        <v>411</v>
      </c>
      <c r="E181" s="47">
        <v>5</v>
      </c>
      <c r="F181" s="46" t="s">
        <v>84</v>
      </c>
      <c r="G181" s="122">
        <f t="shared" si="10"/>
        <v>47.272727272727266</v>
      </c>
      <c r="H181" s="139">
        <v>26</v>
      </c>
    </row>
    <row r="182" spans="2:8" s="61" customFormat="1" ht="13.8" x14ac:dyDescent="0.25">
      <c r="B182" s="85" t="s">
        <v>131</v>
      </c>
      <c r="C182" s="86" t="s">
        <v>134</v>
      </c>
      <c r="D182" s="88" t="s">
        <v>421</v>
      </c>
      <c r="E182" s="47">
        <v>5</v>
      </c>
      <c r="F182" s="46" t="s">
        <v>84</v>
      </c>
      <c r="G182" s="122">
        <f t="shared" si="10"/>
        <v>50.909090909090907</v>
      </c>
      <c r="H182" s="129">
        <v>28</v>
      </c>
    </row>
    <row r="183" spans="2:8" s="61" customFormat="1" ht="13.8" x14ac:dyDescent="0.25">
      <c r="B183" s="72" t="s">
        <v>232</v>
      </c>
      <c r="C183" s="138" t="s">
        <v>233</v>
      </c>
      <c r="D183" s="57" t="s">
        <v>422</v>
      </c>
      <c r="E183" s="47">
        <v>5</v>
      </c>
      <c r="F183" s="46" t="s">
        <v>84</v>
      </c>
      <c r="G183" s="122">
        <f t="shared" si="10"/>
        <v>50.909090909090907</v>
      </c>
      <c r="H183" s="129">
        <v>28</v>
      </c>
    </row>
    <row r="184" spans="2:8" ht="13.8" x14ac:dyDescent="0.25">
      <c r="B184" s="46" t="s">
        <v>157</v>
      </c>
      <c r="C184" s="48" t="s">
        <v>90</v>
      </c>
      <c r="D184" s="64" t="s">
        <v>379</v>
      </c>
      <c r="E184" s="47">
        <v>5</v>
      </c>
      <c r="F184" s="46" t="s">
        <v>84</v>
      </c>
      <c r="G184" s="122">
        <f t="shared" si="10"/>
        <v>18.163636363636364</v>
      </c>
      <c r="H184" s="114">
        <v>9.99</v>
      </c>
    </row>
    <row r="185" spans="2:8" ht="13.8" x14ac:dyDescent="0.25">
      <c r="B185" s="176" t="s">
        <v>600</v>
      </c>
      <c r="C185" s="189" t="s">
        <v>601</v>
      </c>
      <c r="D185" s="188" t="s">
        <v>602</v>
      </c>
      <c r="E185" s="19">
        <v>5</v>
      </c>
      <c r="F185" s="18" t="s">
        <v>84</v>
      </c>
      <c r="G185" s="122">
        <f t="shared" si="10"/>
        <v>48.109090909090909</v>
      </c>
      <c r="H185" s="190">
        <v>26.46</v>
      </c>
    </row>
    <row r="186" spans="2:8" ht="13.8" x14ac:dyDescent="0.25">
      <c r="B186" s="176" t="s">
        <v>603</v>
      </c>
      <c r="C186" s="189" t="s">
        <v>604</v>
      </c>
      <c r="D186" s="188" t="s">
        <v>605</v>
      </c>
      <c r="E186" s="19">
        <v>5</v>
      </c>
      <c r="F186" s="18" t="s">
        <v>84</v>
      </c>
      <c r="G186" s="122">
        <f t="shared" si="10"/>
        <v>50.909090909090907</v>
      </c>
      <c r="H186" s="190">
        <v>28</v>
      </c>
    </row>
    <row r="187" spans="2:8" ht="13.8" x14ac:dyDescent="0.25">
      <c r="B187" s="176" t="s">
        <v>606</v>
      </c>
      <c r="C187" s="189" t="s">
        <v>607</v>
      </c>
      <c r="D187" s="188" t="s">
        <v>608</v>
      </c>
      <c r="E187" s="19">
        <v>5</v>
      </c>
      <c r="F187" s="18" t="s">
        <v>84</v>
      </c>
      <c r="G187" s="122">
        <f t="shared" si="10"/>
        <v>56.72727272727272</v>
      </c>
      <c r="H187" s="190">
        <v>31.2</v>
      </c>
    </row>
    <row r="188" spans="2:8" ht="13.8" x14ac:dyDescent="0.25">
      <c r="B188" s="176" t="s">
        <v>609</v>
      </c>
      <c r="C188" s="191" t="s">
        <v>610</v>
      </c>
      <c r="D188" s="188" t="s">
        <v>611</v>
      </c>
      <c r="E188" s="19">
        <v>5</v>
      </c>
      <c r="F188" s="18" t="s">
        <v>84</v>
      </c>
      <c r="G188" s="122">
        <f t="shared" si="10"/>
        <v>60.327272727272721</v>
      </c>
      <c r="H188" s="190">
        <v>33.18</v>
      </c>
    </row>
    <row r="189" spans="2:8" ht="14.4" x14ac:dyDescent="0.25">
      <c r="B189" s="66" t="s">
        <v>138</v>
      </c>
      <c r="C189" s="69" t="s">
        <v>139</v>
      </c>
      <c r="D189" s="70" t="s">
        <v>412</v>
      </c>
      <c r="E189" s="47">
        <v>5</v>
      </c>
      <c r="F189" s="46" t="s">
        <v>84</v>
      </c>
      <c r="G189" s="122">
        <f t="shared" si="10"/>
        <v>48.18181818181818</v>
      </c>
      <c r="H189" s="114">
        <v>26.5</v>
      </c>
    </row>
    <row r="190" spans="2:8" ht="14.4" x14ac:dyDescent="0.25">
      <c r="B190" s="93" t="s">
        <v>184</v>
      </c>
      <c r="C190" s="72" t="s">
        <v>185</v>
      </c>
      <c r="D190" s="70" t="s">
        <v>413</v>
      </c>
      <c r="E190" s="47">
        <v>5</v>
      </c>
      <c r="F190" s="46" t="s">
        <v>84</v>
      </c>
      <c r="G190" s="122">
        <f t="shared" si="10"/>
        <v>48.18181818181818</v>
      </c>
      <c r="H190" s="114">
        <v>26.5</v>
      </c>
    </row>
    <row r="191" spans="2:8" ht="13.8" x14ac:dyDescent="0.25">
      <c r="B191" s="93" t="s">
        <v>202</v>
      </c>
      <c r="C191" s="72" t="s">
        <v>203</v>
      </c>
      <c r="D191" s="68" t="s">
        <v>415</v>
      </c>
      <c r="E191" s="47">
        <v>5</v>
      </c>
      <c r="F191" s="46" t="s">
        <v>84</v>
      </c>
      <c r="G191" s="122">
        <f t="shared" si="10"/>
        <v>53.636363636363633</v>
      </c>
      <c r="H191" s="114">
        <v>29.5</v>
      </c>
    </row>
    <row r="192" spans="2:8" ht="14.4" x14ac:dyDescent="0.25">
      <c r="B192" s="66" t="s">
        <v>140</v>
      </c>
      <c r="C192" s="69" t="s">
        <v>141</v>
      </c>
      <c r="D192" s="70" t="s">
        <v>414</v>
      </c>
      <c r="E192" s="47">
        <v>5</v>
      </c>
      <c r="F192" s="46" t="s">
        <v>84</v>
      </c>
      <c r="G192" s="122">
        <f t="shared" si="10"/>
        <v>56.599999999999994</v>
      </c>
      <c r="H192" s="114">
        <v>31.13</v>
      </c>
    </row>
    <row r="193" spans="2:8" ht="13.8" x14ac:dyDescent="0.25">
      <c r="B193" s="176" t="s">
        <v>612</v>
      </c>
      <c r="C193" s="192" t="s">
        <v>613</v>
      </c>
      <c r="D193" s="188" t="s">
        <v>614</v>
      </c>
      <c r="E193" s="19">
        <v>5</v>
      </c>
      <c r="F193" s="18" t="s">
        <v>84</v>
      </c>
      <c r="G193" s="122">
        <f t="shared" si="10"/>
        <v>48.18181818181818</v>
      </c>
      <c r="H193" s="187">
        <v>26.5</v>
      </c>
    </row>
    <row r="194" spans="2:8" s="61" customFormat="1" ht="13.8" x14ac:dyDescent="0.25">
      <c r="B194" s="46" t="s">
        <v>548</v>
      </c>
      <c r="C194" s="171" t="s">
        <v>549</v>
      </c>
      <c r="D194" s="57" t="s">
        <v>539</v>
      </c>
      <c r="E194" s="47">
        <v>5</v>
      </c>
      <c r="F194" s="46" t="s">
        <v>84</v>
      </c>
      <c r="G194" s="122">
        <f t="shared" si="10"/>
        <v>48.18181818181818</v>
      </c>
      <c r="H194" s="156">
        <v>26.5</v>
      </c>
    </row>
    <row r="195" spans="2:8" s="61" customFormat="1" ht="13.8" x14ac:dyDescent="0.25">
      <c r="B195" s="46" t="s">
        <v>550</v>
      </c>
      <c r="C195" s="171" t="s">
        <v>551</v>
      </c>
      <c r="D195" s="57" t="s">
        <v>540</v>
      </c>
      <c r="E195" s="47">
        <v>5</v>
      </c>
      <c r="F195" s="46" t="s">
        <v>84</v>
      </c>
      <c r="G195" s="122">
        <f t="shared" si="10"/>
        <v>56.599999999999994</v>
      </c>
      <c r="H195" s="156">
        <v>31.13</v>
      </c>
    </row>
    <row r="196" spans="2:8" s="61" customFormat="1" ht="13.8" x14ac:dyDescent="0.25">
      <c r="B196" s="46" t="s">
        <v>546</v>
      </c>
      <c r="C196" s="171" t="s">
        <v>547</v>
      </c>
      <c r="D196" s="57" t="s">
        <v>682</v>
      </c>
      <c r="E196" s="47">
        <v>5</v>
      </c>
      <c r="F196" s="46" t="s">
        <v>84</v>
      </c>
      <c r="G196" s="122">
        <f t="shared" si="10"/>
        <v>48.18181818181818</v>
      </c>
      <c r="H196" s="114">
        <v>26.5</v>
      </c>
    </row>
    <row r="197" spans="2:8" ht="13.8" x14ac:dyDescent="0.25">
      <c r="B197" s="46" t="s">
        <v>161</v>
      </c>
      <c r="C197" s="46" t="s">
        <v>162</v>
      </c>
      <c r="D197" s="64" t="s">
        <v>380</v>
      </c>
      <c r="E197" s="47">
        <v>5</v>
      </c>
      <c r="F197" s="46" t="s">
        <v>84</v>
      </c>
      <c r="G197" s="122">
        <f t="shared" si="10"/>
        <v>66.745454545454535</v>
      </c>
      <c r="H197" s="114">
        <v>36.71</v>
      </c>
    </row>
    <row r="198" spans="2:8" s="61" customFormat="1" ht="13.8" x14ac:dyDescent="0.25">
      <c r="B198" s="46" t="s">
        <v>186</v>
      </c>
      <c r="C198" s="46" t="s">
        <v>187</v>
      </c>
      <c r="D198" s="64" t="s">
        <v>381</v>
      </c>
      <c r="E198" s="47">
        <v>5</v>
      </c>
      <c r="F198" s="46" t="s">
        <v>84</v>
      </c>
      <c r="G198" s="122">
        <f t="shared" si="10"/>
        <v>51.272727272727266</v>
      </c>
      <c r="H198" s="114">
        <v>28.2</v>
      </c>
    </row>
    <row r="199" spans="2:8" s="61" customFormat="1" ht="13.8" x14ac:dyDescent="0.25">
      <c r="B199" s="46" t="s">
        <v>204</v>
      </c>
      <c r="C199" s="46" t="s">
        <v>205</v>
      </c>
      <c r="D199" s="64" t="s">
        <v>382</v>
      </c>
      <c r="E199" s="47">
        <v>5</v>
      </c>
      <c r="F199" s="46" t="s">
        <v>84</v>
      </c>
      <c r="G199" s="122">
        <f t="shared" si="10"/>
        <v>50.909090909090907</v>
      </c>
      <c r="H199" s="114">
        <v>28</v>
      </c>
    </row>
    <row r="200" spans="2:8" s="61" customFormat="1" ht="13.8" x14ac:dyDescent="0.25">
      <c r="B200" s="46" t="s">
        <v>208</v>
      </c>
      <c r="C200" s="99" t="s">
        <v>209</v>
      </c>
      <c r="D200" s="64" t="s">
        <v>383</v>
      </c>
      <c r="E200" s="47">
        <v>5</v>
      </c>
      <c r="F200" s="46" t="s">
        <v>84</v>
      </c>
      <c r="G200" s="122">
        <f t="shared" si="10"/>
        <v>48.18181818181818</v>
      </c>
      <c r="H200" s="114">
        <v>26.5</v>
      </c>
    </row>
    <row r="201" spans="2:8" s="61" customFormat="1" ht="13.8" x14ac:dyDescent="0.25">
      <c r="B201" s="93" t="s">
        <v>533</v>
      </c>
      <c r="C201" s="160" t="s">
        <v>534</v>
      </c>
      <c r="D201" s="161" t="s">
        <v>535</v>
      </c>
      <c r="E201" s="47">
        <v>5</v>
      </c>
      <c r="F201" s="46" t="s">
        <v>84</v>
      </c>
      <c r="G201" s="122">
        <f t="shared" si="10"/>
        <v>54.345454545454544</v>
      </c>
      <c r="H201" s="114">
        <v>29.89</v>
      </c>
    </row>
    <row r="202" spans="2:8" s="61" customFormat="1" ht="13.8" x14ac:dyDescent="0.25">
      <c r="B202" s="46" t="s">
        <v>124</v>
      </c>
      <c r="C202" s="48" t="s">
        <v>125</v>
      </c>
      <c r="D202" s="64" t="s">
        <v>384</v>
      </c>
      <c r="E202" s="47">
        <v>5</v>
      </c>
      <c r="F202" s="46" t="s">
        <v>84</v>
      </c>
      <c r="G202" s="122">
        <f t="shared" si="10"/>
        <v>50.909090909090907</v>
      </c>
      <c r="H202" s="114">
        <v>28</v>
      </c>
    </row>
    <row r="203" spans="2:8" ht="24" customHeight="1" x14ac:dyDescent="0.3">
      <c r="B203" s="32" t="s">
        <v>445</v>
      </c>
      <c r="C203" s="38"/>
      <c r="D203" s="39"/>
      <c r="E203" s="24"/>
      <c r="F203" s="31"/>
      <c r="G203" s="136"/>
      <c r="H203" s="119"/>
    </row>
    <row r="204" spans="2:8" ht="13.8" x14ac:dyDescent="0.25">
      <c r="B204" s="34" t="s">
        <v>215</v>
      </c>
      <c r="C204" s="33" t="s">
        <v>67</v>
      </c>
      <c r="D204" s="75" t="s">
        <v>385</v>
      </c>
      <c r="E204" s="19">
        <v>5</v>
      </c>
      <c r="F204" s="18" t="s">
        <v>84</v>
      </c>
      <c r="G204" s="122">
        <f>H204/0.55</f>
        <v>32.727272727272727</v>
      </c>
      <c r="H204" s="118">
        <v>18</v>
      </c>
    </row>
    <row r="205" spans="2:8" s="61" customFormat="1" ht="13.8" x14ac:dyDescent="0.25">
      <c r="B205" s="93" t="s">
        <v>519</v>
      </c>
      <c r="C205" s="160" t="s">
        <v>520</v>
      </c>
      <c r="D205" s="96" t="s">
        <v>518</v>
      </c>
      <c r="E205" s="47">
        <v>5</v>
      </c>
      <c r="F205" s="46" t="s">
        <v>84</v>
      </c>
      <c r="G205" s="122">
        <f>H205/0.55</f>
        <v>34.909090909090907</v>
      </c>
      <c r="H205" s="117">
        <v>19.2</v>
      </c>
    </row>
    <row r="206" spans="2:8" ht="13.8" x14ac:dyDescent="0.25">
      <c r="B206" s="34" t="s">
        <v>216</v>
      </c>
      <c r="C206" s="33" t="s">
        <v>68</v>
      </c>
      <c r="D206" s="75" t="s">
        <v>386</v>
      </c>
      <c r="E206" s="19">
        <v>5</v>
      </c>
      <c r="F206" s="18" t="s">
        <v>84</v>
      </c>
      <c r="G206" s="122">
        <f>H206/0.55</f>
        <v>36.36363636363636</v>
      </c>
      <c r="H206" s="118">
        <v>20</v>
      </c>
    </row>
    <row r="207" spans="2:8" ht="13.8" x14ac:dyDescent="0.25">
      <c r="B207" s="34" t="s">
        <v>217</v>
      </c>
      <c r="C207" s="33" t="s">
        <v>69</v>
      </c>
      <c r="D207" s="75" t="s">
        <v>387</v>
      </c>
      <c r="E207" s="19">
        <v>5</v>
      </c>
      <c r="F207" s="18" t="s">
        <v>84</v>
      </c>
      <c r="G207" s="122">
        <f>H207/0.55</f>
        <v>40</v>
      </c>
      <c r="H207" s="118">
        <v>22</v>
      </c>
    </row>
    <row r="208" spans="2:8" ht="13.8" x14ac:dyDescent="0.25">
      <c r="B208" s="46" t="s">
        <v>111</v>
      </c>
      <c r="C208" s="76" t="s">
        <v>113</v>
      </c>
      <c r="D208" s="98" t="s">
        <v>388</v>
      </c>
      <c r="E208" s="47">
        <v>5</v>
      </c>
      <c r="F208" s="46" t="s">
        <v>84</v>
      </c>
      <c r="G208" s="122">
        <f>H208/0.55</f>
        <v>44.54545454545454</v>
      </c>
      <c r="H208" s="117">
        <v>24.5</v>
      </c>
    </row>
    <row r="209" spans="1:8" ht="24" customHeight="1" x14ac:dyDescent="0.3">
      <c r="B209" s="32" t="s">
        <v>234</v>
      </c>
      <c r="C209" s="131"/>
      <c r="D209" s="132"/>
      <c r="E209" s="62"/>
      <c r="F209" s="52"/>
      <c r="G209" s="135"/>
      <c r="H209" s="124"/>
    </row>
    <row r="210" spans="1:8" s="61" customFormat="1" ht="13.8" x14ac:dyDescent="0.25">
      <c r="B210" s="72" t="s">
        <v>235</v>
      </c>
      <c r="C210" s="138" t="s">
        <v>236</v>
      </c>
      <c r="D210" s="57" t="s">
        <v>416</v>
      </c>
      <c r="E210" s="47">
        <v>5</v>
      </c>
      <c r="F210" s="46" t="s">
        <v>84</v>
      </c>
      <c r="G210" s="122">
        <f>H210/0.55</f>
        <v>34.909090909090907</v>
      </c>
      <c r="H210" s="117">
        <v>19.2</v>
      </c>
    </row>
    <row r="211" spans="1:8" s="61" customFormat="1" ht="13.8" x14ac:dyDescent="0.25">
      <c r="B211" s="72" t="s">
        <v>237</v>
      </c>
      <c r="C211" s="138" t="s">
        <v>238</v>
      </c>
      <c r="D211" s="57" t="s">
        <v>417</v>
      </c>
      <c r="E211" s="47">
        <v>5</v>
      </c>
      <c r="F211" s="46" t="s">
        <v>84</v>
      </c>
      <c r="G211" s="122">
        <f>H211/0.55</f>
        <v>39.818181818181813</v>
      </c>
      <c r="H211" s="117">
        <v>21.9</v>
      </c>
    </row>
    <row r="212" spans="1:8" ht="14.4" thickBot="1" x14ac:dyDescent="0.3">
      <c r="B212" s="38"/>
      <c r="C212" s="38"/>
      <c r="D212" s="39"/>
      <c r="E212" s="40"/>
      <c r="F212" s="38"/>
      <c r="G212" s="137"/>
      <c r="H212" s="119"/>
    </row>
    <row r="213" spans="1:8" ht="23.4" thickBot="1" x14ac:dyDescent="0.45">
      <c r="A213" s="14"/>
      <c r="B213" s="222" t="s">
        <v>136</v>
      </c>
      <c r="C213" s="223"/>
      <c r="D213" s="223"/>
      <c r="E213" s="223"/>
      <c r="F213" s="223"/>
      <c r="G213" s="223"/>
      <c r="H213" s="224"/>
    </row>
    <row r="214" spans="1:8" ht="24" customHeight="1" x14ac:dyDescent="0.3">
      <c r="B214" s="53" t="s">
        <v>455</v>
      </c>
      <c r="C214" s="54"/>
      <c r="D214" s="54"/>
      <c r="E214" s="54"/>
      <c r="F214" s="55"/>
      <c r="G214" s="123"/>
      <c r="H214" s="123"/>
    </row>
    <row r="215" spans="1:8" ht="15" customHeight="1" x14ac:dyDescent="0.25">
      <c r="B215" s="46" t="s">
        <v>160</v>
      </c>
      <c r="C215" s="79" t="s">
        <v>118</v>
      </c>
      <c r="D215" s="80" t="s">
        <v>532</v>
      </c>
      <c r="E215" s="49">
        <v>5</v>
      </c>
      <c r="F215" s="46" t="s">
        <v>84</v>
      </c>
      <c r="G215" s="122">
        <f t="shared" ref="G215:G224" si="11">H215/0.55</f>
        <v>27.09090909090909</v>
      </c>
      <c r="H215" s="114">
        <v>14.9</v>
      </c>
    </row>
    <row r="216" spans="1:8" ht="15" customHeight="1" x14ac:dyDescent="0.25">
      <c r="B216" s="46" t="s">
        <v>114</v>
      </c>
      <c r="C216" s="79" t="s">
        <v>119</v>
      </c>
      <c r="D216" s="80" t="s">
        <v>423</v>
      </c>
      <c r="E216" s="49">
        <v>5</v>
      </c>
      <c r="F216" s="46" t="s">
        <v>84</v>
      </c>
      <c r="G216" s="122">
        <f t="shared" si="11"/>
        <v>27.09090909090909</v>
      </c>
      <c r="H216" s="114">
        <v>14.9</v>
      </c>
    </row>
    <row r="217" spans="1:8" ht="15" customHeight="1" x14ac:dyDescent="0.25">
      <c r="B217" s="46" t="s">
        <v>115</v>
      </c>
      <c r="C217" s="76" t="s">
        <v>120</v>
      </c>
      <c r="D217" s="80" t="s">
        <v>389</v>
      </c>
      <c r="E217" s="49">
        <v>5</v>
      </c>
      <c r="F217" s="46" t="s">
        <v>84</v>
      </c>
      <c r="G217" s="122">
        <f t="shared" si="11"/>
        <v>26.36363636363636</v>
      </c>
      <c r="H217" s="114">
        <v>14.5</v>
      </c>
    </row>
    <row r="218" spans="1:8" ht="15" customHeight="1" x14ac:dyDescent="0.25">
      <c r="B218" s="93" t="s">
        <v>530</v>
      </c>
      <c r="C218" s="160" t="s">
        <v>531</v>
      </c>
      <c r="D218" s="208" t="s">
        <v>688</v>
      </c>
      <c r="E218" s="49">
        <v>5</v>
      </c>
      <c r="F218" s="46" t="s">
        <v>84</v>
      </c>
      <c r="G218" s="122">
        <f t="shared" si="11"/>
        <v>37.272727272727266</v>
      </c>
      <c r="H218" s="114">
        <v>20.5</v>
      </c>
    </row>
    <row r="219" spans="1:8" ht="15" customHeight="1" x14ac:dyDescent="0.25">
      <c r="B219" s="46" t="s">
        <v>128</v>
      </c>
      <c r="C219" s="51" t="s">
        <v>129</v>
      </c>
      <c r="D219" s="71" t="s">
        <v>424</v>
      </c>
      <c r="E219" s="49">
        <v>5</v>
      </c>
      <c r="F219" s="46" t="s">
        <v>84</v>
      </c>
      <c r="G219" s="122">
        <f t="shared" si="11"/>
        <v>48.18181818181818</v>
      </c>
      <c r="H219" s="114">
        <v>26.5</v>
      </c>
    </row>
    <row r="220" spans="1:8" s="61" customFormat="1" ht="15" customHeight="1" x14ac:dyDescent="0.25">
      <c r="B220" s="93" t="s">
        <v>675</v>
      </c>
      <c r="C220" s="204" t="s">
        <v>676</v>
      </c>
      <c r="D220" s="161" t="s">
        <v>679</v>
      </c>
      <c r="E220" s="49">
        <v>5</v>
      </c>
      <c r="F220" s="46" t="s">
        <v>84</v>
      </c>
      <c r="G220" s="122">
        <f t="shared" si="11"/>
        <v>41.454545454545453</v>
      </c>
      <c r="H220" s="200">
        <v>22.8</v>
      </c>
    </row>
    <row r="221" spans="1:8" s="61" customFormat="1" ht="15" customHeight="1" x14ac:dyDescent="0.25">
      <c r="B221" s="93" t="s">
        <v>677</v>
      </c>
      <c r="C221" s="204" t="s">
        <v>678</v>
      </c>
      <c r="D221" s="161" t="s">
        <v>680</v>
      </c>
      <c r="E221" s="49">
        <v>5</v>
      </c>
      <c r="F221" s="46" t="s">
        <v>84</v>
      </c>
      <c r="G221" s="122">
        <f t="shared" si="11"/>
        <v>48.18181818181818</v>
      </c>
      <c r="H221" s="200">
        <v>26.5</v>
      </c>
    </row>
    <row r="222" spans="1:8" s="61" customFormat="1" ht="15" customHeight="1" x14ac:dyDescent="0.25">
      <c r="B222" s="46" t="s">
        <v>192</v>
      </c>
      <c r="C222" s="48" t="s">
        <v>193</v>
      </c>
      <c r="D222" s="64" t="s">
        <v>390</v>
      </c>
      <c r="E222" s="47">
        <v>5</v>
      </c>
      <c r="F222" s="46" t="s">
        <v>84</v>
      </c>
      <c r="G222" s="122">
        <f t="shared" si="11"/>
        <v>27.09090909090909</v>
      </c>
      <c r="H222" s="114">
        <v>14.9</v>
      </c>
    </row>
    <row r="223" spans="1:8" ht="15" customHeight="1" x14ac:dyDescent="0.25">
      <c r="B223" s="205" t="s">
        <v>683</v>
      </c>
      <c r="C223" s="206" t="s">
        <v>686</v>
      </c>
      <c r="D223" s="183" t="s">
        <v>684</v>
      </c>
      <c r="E223" s="19">
        <v>5</v>
      </c>
      <c r="F223" s="18" t="s">
        <v>84</v>
      </c>
      <c r="G223" s="122">
        <f t="shared" si="11"/>
        <v>44.909090909090907</v>
      </c>
      <c r="H223" s="116">
        <v>24.7</v>
      </c>
    </row>
    <row r="224" spans="1:8" s="61" customFormat="1" ht="15" customHeight="1" x14ac:dyDescent="0.25">
      <c r="B224" s="46" t="s">
        <v>121</v>
      </c>
      <c r="C224" s="46" t="s">
        <v>122</v>
      </c>
      <c r="D224" s="56" t="s">
        <v>425</v>
      </c>
      <c r="E224" s="49">
        <v>5</v>
      </c>
      <c r="F224" s="46" t="s">
        <v>84</v>
      </c>
      <c r="G224" s="122">
        <f t="shared" si="11"/>
        <v>27.09090909090909</v>
      </c>
      <c r="H224" s="114">
        <v>14.9</v>
      </c>
    </row>
    <row r="225" spans="1:8" ht="24" customHeight="1" x14ac:dyDescent="0.3">
      <c r="B225" s="53" t="s">
        <v>456</v>
      </c>
      <c r="C225" s="54"/>
      <c r="D225" s="54"/>
      <c r="E225" s="54"/>
      <c r="F225" s="55"/>
      <c r="G225" s="123"/>
      <c r="H225" s="123"/>
    </row>
    <row r="226" spans="1:8" ht="13.8" x14ac:dyDescent="0.25">
      <c r="B226" s="72" t="s">
        <v>159</v>
      </c>
      <c r="C226" s="48" t="s">
        <v>123</v>
      </c>
      <c r="D226" s="81" t="s">
        <v>395</v>
      </c>
      <c r="E226" s="49">
        <v>5</v>
      </c>
      <c r="F226" s="46" t="s">
        <v>84</v>
      </c>
      <c r="G226" s="122">
        <f>H226/0.55</f>
        <v>24.709090909090907</v>
      </c>
      <c r="H226" s="114">
        <v>13.59</v>
      </c>
    </row>
    <row r="227" spans="1:8" ht="13.8" x14ac:dyDescent="0.25">
      <c r="B227" s="46" t="s">
        <v>126</v>
      </c>
      <c r="C227" s="51" t="s">
        <v>127</v>
      </c>
      <c r="D227" s="71" t="s">
        <v>396</v>
      </c>
      <c r="E227" s="49">
        <v>5</v>
      </c>
      <c r="F227" s="46" t="s">
        <v>84</v>
      </c>
      <c r="G227" s="122">
        <f>H227/0.55</f>
        <v>24.709090909090907</v>
      </c>
      <c r="H227" s="114">
        <v>13.59</v>
      </c>
    </row>
    <row r="228" spans="1:8" s="61" customFormat="1" ht="24" customHeight="1" x14ac:dyDescent="0.3">
      <c r="B228" s="53" t="s">
        <v>457</v>
      </c>
      <c r="C228" s="104"/>
      <c r="D228" s="105"/>
      <c r="E228" s="62"/>
      <c r="F228" s="52"/>
      <c r="G228" s="135"/>
      <c r="H228" s="124"/>
    </row>
    <row r="229" spans="1:8" s="61" customFormat="1" ht="13.8" x14ac:dyDescent="0.25">
      <c r="B229" s="99" t="s">
        <v>81</v>
      </c>
      <c r="C229" s="142" t="s">
        <v>82</v>
      </c>
      <c r="D229" s="56" t="s">
        <v>426</v>
      </c>
      <c r="E229" s="30">
        <v>5</v>
      </c>
      <c r="F229" s="18" t="s">
        <v>84</v>
      </c>
      <c r="G229" s="122">
        <f>H229/0.55</f>
        <v>38.163636363636357</v>
      </c>
      <c r="H229" s="116">
        <v>20.99</v>
      </c>
    </row>
    <row r="230" spans="1:8" ht="13.8" thickBot="1" x14ac:dyDescent="0.3">
      <c r="B230" s="17"/>
      <c r="C230" s="15"/>
      <c r="D230" s="15"/>
      <c r="E230" s="15"/>
      <c r="F230" s="16"/>
      <c r="G230" s="110"/>
      <c r="H230" s="110"/>
    </row>
    <row r="231" spans="1:8" ht="22.5" customHeight="1" thickBot="1" x14ac:dyDescent="0.45">
      <c r="A231" s="14"/>
      <c r="B231" s="222" t="s">
        <v>137</v>
      </c>
      <c r="C231" s="223"/>
      <c r="D231" s="223"/>
      <c r="E231" s="223"/>
      <c r="F231" s="223"/>
      <c r="G231" s="223"/>
      <c r="H231" s="224"/>
    </row>
    <row r="232" spans="1:8" ht="24" customHeight="1" x14ac:dyDescent="0.3">
      <c r="B232" s="13" t="s">
        <v>458</v>
      </c>
      <c r="C232" s="15"/>
      <c r="D232" s="15"/>
      <c r="E232" s="15"/>
      <c r="F232" s="16"/>
      <c r="G232" s="110"/>
      <c r="H232" s="110"/>
    </row>
    <row r="233" spans="1:8" ht="15" customHeight="1" x14ac:dyDescent="0.25">
      <c r="B233" s="46" t="s">
        <v>104</v>
      </c>
      <c r="C233" s="50" t="s">
        <v>105</v>
      </c>
      <c r="D233" s="57" t="s">
        <v>427</v>
      </c>
      <c r="E233" s="58">
        <v>5</v>
      </c>
      <c r="F233" s="46" t="s">
        <v>84</v>
      </c>
      <c r="G233" s="122">
        <f t="shared" ref="G233:G246" si="12">H233/0.55</f>
        <v>22.18181818181818</v>
      </c>
      <c r="H233" s="114">
        <v>12.2</v>
      </c>
    </row>
    <row r="234" spans="1:8" ht="15" customHeight="1" x14ac:dyDescent="0.25">
      <c r="B234" s="46" t="s">
        <v>91</v>
      </c>
      <c r="C234" s="50" t="s">
        <v>92</v>
      </c>
      <c r="D234" s="57" t="s">
        <v>563</v>
      </c>
      <c r="E234" s="58">
        <v>5</v>
      </c>
      <c r="F234" s="46" t="s">
        <v>84</v>
      </c>
      <c r="G234" s="122">
        <f t="shared" si="12"/>
        <v>27.727272727272727</v>
      </c>
      <c r="H234" s="114">
        <v>15.25</v>
      </c>
    </row>
    <row r="235" spans="1:8" ht="15" customHeight="1" x14ac:dyDescent="0.25">
      <c r="B235" s="59" t="s">
        <v>218</v>
      </c>
      <c r="C235" s="46" t="s">
        <v>219</v>
      </c>
      <c r="D235" s="57" t="s">
        <v>564</v>
      </c>
      <c r="E235" s="58">
        <v>5</v>
      </c>
      <c r="F235" s="46" t="s">
        <v>84</v>
      </c>
      <c r="G235" s="122">
        <f t="shared" si="12"/>
        <v>31.36363636363636</v>
      </c>
      <c r="H235" s="114">
        <v>17.25</v>
      </c>
    </row>
    <row r="236" spans="1:8" s="61" customFormat="1" ht="15" customHeight="1" x14ac:dyDescent="0.25">
      <c r="B236" s="193" t="s">
        <v>624</v>
      </c>
      <c r="C236" s="152" t="s">
        <v>625</v>
      </c>
      <c r="D236" s="194" t="s">
        <v>626</v>
      </c>
      <c r="E236" s="58">
        <v>5</v>
      </c>
      <c r="F236" s="46" t="s">
        <v>84</v>
      </c>
      <c r="G236" s="122">
        <f t="shared" si="12"/>
        <v>31.36363636363636</v>
      </c>
      <c r="H236" s="114">
        <v>17.25</v>
      </c>
    </row>
    <row r="237" spans="1:8" s="61" customFormat="1" ht="15" customHeight="1" x14ac:dyDescent="0.25">
      <c r="B237" s="193" t="s">
        <v>627</v>
      </c>
      <c r="C237" s="152" t="s">
        <v>628</v>
      </c>
      <c r="D237" s="194" t="s">
        <v>629</v>
      </c>
      <c r="E237" s="58">
        <v>5</v>
      </c>
      <c r="F237" s="46" t="s">
        <v>84</v>
      </c>
      <c r="G237" s="122">
        <f t="shared" si="12"/>
        <v>31.36363636363636</v>
      </c>
      <c r="H237" s="114">
        <v>17.25</v>
      </c>
    </row>
    <row r="238" spans="1:8" s="61" customFormat="1" ht="15" customHeight="1" x14ac:dyDescent="0.25">
      <c r="B238" s="193" t="s">
        <v>630</v>
      </c>
      <c r="C238" s="152" t="s">
        <v>631</v>
      </c>
      <c r="D238" s="194" t="s">
        <v>632</v>
      </c>
      <c r="E238" s="58">
        <v>5</v>
      </c>
      <c r="F238" s="46" t="s">
        <v>84</v>
      </c>
      <c r="G238" s="122">
        <f t="shared" si="12"/>
        <v>31.36363636363636</v>
      </c>
      <c r="H238" s="114">
        <v>17.25</v>
      </c>
    </row>
    <row r="239" spans="1:8" s="61" customFormat="1" ht="15" customHeight="1" x14ac:dyDescent="0.25">
      <c r="B239" s="72" t="s">
        <v>188</v>
      </c>
      <c r="C239" s="92" t="s">
        <v>189</v>
      </c>
      <c r="D239" s="68" t="s">
        <v>391</v>
      </c>
      <c r="E239" s="58">
        <v>5</v>
      </c>
      <c r="F239" s="46" t="s">
        <v>84</v>
      </c>
      <c r="G239" s="122">
        <f t="shared" si="12"/>
        <v>23.454545454545453</v>
      </c>
      <c r="H239" s="129">
        <v>12.9</v>
      </c>
    </row>
    <row r="240" spans="1:8" s="61" customFormat="1" ht="15" customHeight="1" x14ac:dyDescent="0.25">
      <c r="B240" s="72" t="s">
        <v>190</v>
      </c>
      <c r="C240" s="92" t="s">
        <v>191</v>
      </c>
      <c r="D240" s="68" t="s">
        <v>392</v>
      </c>
      <c r="E240" s="58">
        <v>5</v>
      </c>
      <c r="F240" s="46" t="s">
        <v>84</v>
      </c>
      <c r="G240" s="122">
        <f t="shared" si="12"/>
        <v>25.27272727272727</v>
      </c>
      <c r="H240" s="129">
        <v>13.9</v>
      </c>
    </row>
    <row r="241" spans="2:8" s="61" customFormat="1" ht="15" customHeight="1" x14ac:dyDescent="0.25">
      <c r="B241" s="106" t="s">
        <v>224</v>
      </c>
      <c r="C241" s="72" t="s">
        <v>541</v>
      </c>
      <c r="D241" s="68" t="s">
        <v>393</v>
      </c>
      <c r="E241" s="58">
        <v>5</v>
      </c>
      <c r="F241" s="46" t="s">
        <v>84</v>
      </c>
      <c r="G241" s="122">
        <f t="shared" si="12"/>
        <v>23.454545454545453</v>
      </c>
      <c r="H241" s="129">
        <v>12.9</v>
      </c>
    </row>
    <row r="242" spans="2:8" s="61" customFormat="1" ht="15" customHeight="1" x14ac:dyDescent="0.25">
      <c r="B242" s="106" t="s">
        <v>225</v>
      </c>
      <c r="C242" s="46" t="s">
        <v>542</v>
      </c>
      <c r="D242" s="68" t="s">
        <v>394</v>
      </c>
      <c r="E242" s="58">
        <v>5</v>
      </c>
      <c r="F242" s="46" t="s">
        <v>84</v>
      </c>
      <c r="G242" s="122">
        <f t="shared" si="12"/>
        <v>25.27272727272727</v>
      </c>
      <c r="H242" s="129">
        <v>13.9</v>
      </c>
    </row>
    <row r="243" spans="2:8" s="61" customFormat="1" ht="15" customHeight="1" x14ac:dyDescent="0.25">
      <c r="B243" s="93" t="s">
        <v>618</v>
      </c>
      <c r="C243" s="195" t="s">
        <v>619</v>
      </c>
      <c r="D243" s="196" t="s">
        <v>622</v>
      </c>
      <c r="E243" s="58">
        <v>5</v>
      </c>
      <c r="F243" s="46" t="s">
        <v>84</v>
      </c>
      <c r="G243" s="122">
        <f t="shared" si="12"/>
        <v>25.27272727272727</v>
      </c>
      <c r="H243" s="129">
        <v>13.9</v>
      </c>
    </row>
    <row r="244" spans="2:8" s="61" customFormat="1" ht="15" customHeight="1" x14ac:dyDescent="0.25">
      <c r="B244" s="93" t="s">
        <v>620</v>
      </c>
      <c r="C244" s="195" t="s">
        <v>621</v>
      </c>
      <c r="D244" s="196" t="s">
        <v>623</v>
      </c>
      <c r="E244" s="58">
        <v>5</v>
      </c>
      <c r="F244" s="46" t="s">
        <v>84</v>
      </c>
      <c r="G244" s="122">
        <f t="shared" si="12"/>
        <v>27.09090909090909</v>
      </c>
      <c r="H244" s="129">
        <v>14.9</v>
      </c>
    </row>
    <row r="245" spans="2:8" s="61" customFormat="1" ht="15" customHeight="1" x14ac:dyDescent="0.25">
      <c r="B245" s="193" t="s">
        <v>633</v>
      </c>
      <c r="C245" s="152" t="s">
        <v>634</v>
      </c>
      <c r="D245" s="194" t="s">
        <v>637</v>
      </c>
      <c r="E245" s="58">
        <v>5</v>
      </c>
      <c r="F245" s="46" t="s">
        <v>84</v>
      </c>
      <c r="G245" s="122">
        <f t="shared" si="12"/>
        <v>31.36363636363636</v>
      </c>
      <c r="H245" s="129">
        <v>17.25</v>
      </c>
    </row>
    <row r="246" spans="2:8" s="61" customFormat="1" ht="15" customHeight="1" x14ac:dyDescent="0.25">
      <c r="B246" s="193" t="s">
        <v>635</v>
      </c>
      <c r="C246" s="152" t="s">
        <v>636</v>
      </c>
      <c r="D246" s="194" t="s">
        <v>638</v>
      </c>
      <c r="E246" s="58">
        <v>5</v>
      </c>
      <c r="F246" s="46" t="s">
        <v>84</v>
      </c>
      <c r="G246" s="122">
        <f t="shared" si="12"/>
        <v>31.36363636363636</v>
      </c>
      <c r="H246" s="129">
        <v>17.25</v>
      </c>
    </row>
    <row r="247" spans="2:8" ht="24" customHeight="1" x14ac:dyDescent="0.3">
      <c r="B247" s="53" t="s">
        <v>459</v>
      </c>
      <c r="C247" s="54"/>
      <c r="D247" s="54"/>
      <c r="E247" s="55"/>
      <c r="F247" s="55"/>
      <c r="G247" s="123"/>
      <c r="H247" s="123"/>
    </row>
    <row r="248" spans="2:8" ht="15" customHeight="1" x14ac:dyDescent="0.25">
      <c r="B248" s="59" t="s">
        <v>59</v>
      </c>
      <c r="C248" s="46" t="s">
        <v>60</v>
      </c>
      <c r="D248" s="57" t="s">
        <v>429</v>
      </c>
      <c r="E248" s="58">
        <v>5</v>
      </c>
      <c r="F248" s="46" t="s">
        <v>84</v>
      </c>
      <c r="G248" s="122">
        <f>H248/0.55</f>
        <v>14.818181818181818</v>
      </c>
      <c r="H248" s="114">
        <v>8.15</v>
      </c>
    </row>
    <row r="249" spans="2:8" ht="24" customHeight="1" x14ac:dyDescent="0.3">
      <c r="B249" s="53" t="s">
        <v>460</v>
      </c>
      <c r="C249" s="52"/>
      <c r="D249" s="73"/>
      <c r="E249" s="74"/>
      <c r="F249" s="52"/>
      <c r="G249" s="125"/>
      <c r="H249" s="130"/>
    </row>
    <row r="250" spans="2:8" ht="15" customHeight="1" x14ac:dyDescent="0.25">
      <c r="B250" s="46" t="s">
        <v>62</v>
      </c>
      <c r="C250" s="50" t="s">
        <v>58</v>
      </c>
      <c r="D250" s="57" t="s">
        <v>428</v>
      </c>
      <c r="E250" s="58">
        <v>5</v>
      </c>
      <c r="F250" s="46" t="s">
        <v>84</v>
      </c>
      <c r="G250" s="122">
        <f t="shared" ref="G250:G255" si="13">H250/0.55</f>
        <v>14.818181818181818</v>
      </c>
      <c r="H250" s="114">
        <v>8.15</v>
      </c>
    </row>
    <row r="251" spans="2:8" ht="15" customHeight="1" x14ac:dyDescent="0.25">
      <c r="B251" s="46" t="s">
        <v>93</v>
      </c>
      <c r="C251" s="50" t="s">
        <v>94</v>
      </c>
      <c r="D251" s="57" t="s">
        <v>536</v>
      </c>
      <c r="E251" s="58">
        <v>5</v>
      </c>
      <c r="F251" s="46" t="s">
        <v>84</v>
      </c>
      <c r="G251" s="122">
        <f t="shared" si="13"/>
        <v>14.818181818181818</v>
      </c>
      <c r="H251" s="114">
        <v>8.15</v>
      </c>
    </row>
    <row r="252" spans="2:8" ht="15" customHeight="1" x14ac:dyDescent="0.25">
      <c r="B252" s="59" t="s">
        <v>220</v>
      </c>
      <c r="C252" s="46" t="s">
        <v>221</v>
      </c>
      <c r="D252" s="57" t="s">
        <v>537</v>
      </c>
      <c r="E252" s="58">
        <v>5</v>
      </c>
      <c r="F252" s="46" t="s">
        <v>84</v>
      </c>
      <c r="G252" s="122">
        <f t="shared" si="13"/>
        <v>19.727272727272727</v>
      </c>
      <c r="H252" s="114">
        <v>10.85</v>
      </c>
    </row>
    <row r="253" spans="2:8" s="61" customFormat="1" ht="15" customHeight="1" x14ac:dyDescent="0.25">
      <c r="B253" s="93" t="s">
        <v>639</v>
      </c>
      <c r="C253" s="171" t="s">
        <v>640</v>
      </c>
      <c r="D253" s="161" t="s">
        <v>645</v>
      </c>
      <c r="E253" s="58">
        <v>5</v>
      </c>
      <c r="F253" s="46" t="s">
        <v>84</v>
      </c>
      <c r="G253" s="122">
        <f t="shared" si="13"/>
        <v>19.727272727272727</v>
      </c>
      <c r="H253" s="200">
        <v>10.85</v>
      </c>
    </row>
    <row r="254" spans="2:8" s="61" customFormat="1" ht="15" customHeight="1" x14ac:dyDescent="0.25">
      <c r="B254" s="93" t="s">
        <v>641</v>
      </c>
      <c r="C254" s="171" t="s">
        <v>642</v>
      </c>
      <c r="D254" s="161" t="s">
        <v>646</v>
      </c>
      <c r="E254" s="58">
        <v>5</v>
      </c>
      <c r="F254" s="46" t="s">
        <v>84</v>
      </c>
      <c r="G254" s="122">
        <f t="shared" si="13"/>
        <v>19.727272727272727</v>
      </c>
      <c r="H254" s="200">
        <v>10.85</v>
      </c>
    </row>
    <row r="255" spans="2:8" s="61" customFormat="1" ht="15" customHeight="1" x14ac:dyDescent="0.25">
      <c r="B255" s="93" t="s">
        <v>643</v>
      </c>
      <c r="C255" s="171" t="s">
        <v>644</v>
      </c>
      <c r="D255" s="161" t="s">
        <v>647</v>
      </c>
      <c r="E255" s="58">
        <v>5</v>
      </c>
      <c r="F255" s="46" t="s">
        <v>84</v>
      </c>
      <c r="G255" s="122">
        <f t="shared" si="13"/>
        <v>19.727272727272727</v>
      </c>
      <c r="H255" s="200">
        <v>10.85</v>
      </c>
    </row>
    <row r="257" spans="3:6" ht="13.8" x14ac:dyDescent="0.25">
      <c r="C257" s="25"/>
      <c r="D257" s="26"/>
      <c r="E257"/>
      <c r="F257"/>
    </row>
    <row r="258" spans="3:6" ht="13.8" x14ac:dyDescent="0.25">
      <c r="C258" s="25"/>
      <c r="D258" s="44" t="s">
        <v>73</v>
      </c>
      <c r="E258" s="10"/>
      <c r="F258" s="10"/>
    </row>
    <row r="259" spans="3:6" ht="13.8" x14ac:dyDescent="0.25">
      <c r="C259" s="25"/>
      <c r="D259" s="165" t="s">
        <v>74</v>
      </c>
      <c r="E259" s="10"/>
      <c r="F259" s="10"/>
    </row>
    <row r="260" spans="3:6" ht="13.8" x14ac:dyDescent="0.25">
      <c r="C260" s="25"/>
      <c r="D260" s="27" t="s">
        <v>75</v>
      </c>
      <c r="E260" s="10"/>
      <c r="F260" s="10"/>
    </row>
    <row r="261" spans="3:6" ht="13.8" x14ac:dyDescent="0.25">
      <c r="C261" s="25"/>
      <c r="D261" s="28" t="s">
        <v>76</v>
      </c>
      <c r="E261" s="9"/>
      <c r="F261" s="9"/>
    </row>
    <row r="262" spans="3:6" ht="13.8" x14ac:dyDescent="0.25">
      <c r="C262" s="25"/>
      <c r="D262" s="28" t="s">
        <v>77</v>
      </c>
      <c r="E262" s="9"/>
      <c r="F262" s="9"/>
    </row>
    <row r="263" spans="3:6" ht="13.8" x14ac:dyDescent="0.25">
      <c r="C263" s="25"/>
      <c r="D263" s="28" t="s">
        <v>78</v>
      </c>
      <c r="E263" s="9"/>
      <c r="F263" s="9"/>
    </row>
    <row r="264" spans="3:6" x14ac:dyDescent="0.25">
      <c r="C264" s="5"/>
      <c r="D264" s="1"/>
      <c r="E264"/>
      <c r="F264"/>
    </row>
  </sheetData>
  <mergeCells count="13">
    <mergeCell ref="B231:H231"/>
    <mergeCell ref="B128:D128"/>
    <mergeCell ref="B125:D125"/>
    <mergeCell ref="B169:D169"/>
    <mergeCell ref="B87:D87"/>
    <mergeCell ref="B114:H114"/>
    <mergeCell ref="B213:H213"/>
    <mergeCell ref="B3:H3"/>
    <mergeCell ref="B10:D10"/>
    <mergeCell ref="B50:D50"/>
    <mergeCell ref="B115:D115"/>
    <mergeCell ref="B23:D23"/>
    <mergeCell ref="B37:D37"/>
  </mergeCells>
  <pageMargins left="0.7" right="0.7" top="0.75" bottom="0.75" header="0.3" footer="0.3"/>
  <pageSetup scale="60" fitToHeight="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76"/>
  <sheetViews>
    <sheetView tabSelected="1" topLeftCell="D1" zoomScaleNormal="100" workbookViewId="0">
      <selection activeCell="L17" sqref="L17"/>
    </sheetView>
  </sheetViews>
  <sheetFormatPr defaultRowHeight="13.2" x14ac:dyDescent="0.25"/>
  <cols>
    <col min="1" max="1" width="2.44140625" customWidth="1"/>
    <col min="2" max="2" width="21.6640625" style="6" customWidth="1"/>
    <col min="3" max="3" width="26.109375" customWidth="1"/>
    <col min="4" max="4" width="94.6640625" customWidth="1"/>
    <col min="5" max="5" width="15.6640625" customWidth="1"/>
    <col min="6" max="6" width="18.6640625" customWidth="1"/>
  </cols>
  <sheetData>
    <row r="2" spans="1:6" ht="24.6" x14ac:dyDescent="0.4">
      <c r="B2" s="12" t="s">
        <v>731</v>
      </c>
      <c r="C2" s="12"/>
      <c r="D2" s="7"/>
      <c r="E2" s="7"/>
    </row>
    <row r="3" spans="1:6" x14ac:dyDescent="0.25">
      <c r="B3"/>
    </row>
    <row r="4" spans="1:6" ht="21" x14ac:dyDescent="0.4">
      <c r="B4" s="11"/>
    </row>
    <row r="5" spans="1:6" x14ac:dyDescent="0.25">
      <c r="B5" s="8"/>
    </row>
    <row r="6" spans="1:6" x14ac:dyDescent="0.25">
      <c r="A6" s="17"/>
      <c r="B6" s="2"/>
      <c r="C6" s="15"/>
      <c r="D6" s="15"/>
      <c r="E6" s="16"/>
      <c r="F6" s="110"/>
    </row>
    <row r="7" spans="1:6" ht="15.6" x14ac:dyDescent="0.25">
      <c r="B7" s="41" t="s">
        <v>71</v>
      </c>
      <c r="C7" s="42" t="s">
        <v>72</v>
      </c>
      <c r="D7" s="42" t="s">
        <v>408</v>
      </c>
      <c r="E7" s="43" t="s">
        <v>80</v>
      </c>
      <c r="F7" s="109" t="s">
        <v>11</v>
      </c>
    </row>
    <row r="8" spans="1:6" ht="13.8" thickBot="1" x14ac:dyDescent="0.3">
      <c r="B8" s="15"/>
    </row>
    <row r="9" spans="1:6" ht="23.4" thickBot="1" x14ac:dyDescent="0.45">
      <c r="B9" s="146"/>
      <c r="C9" s="146"/>
      <c r="D9" s="146"/>
      <c r="E9" s="146"/>
      <c r="F9" s="146"/>
    </row>
    <row r="11" spans="1:6" ht="13.8" x14ac:dyDescent="0.25">
      <c r="B11" s="209" t="s">
        <v>690</v>
      </c>
      <c r="C11" s="36">
        <v>21200591525</v>
      </c>
      <c r="D11" s="209" t="s">
        <v>689</v>
      </c>
      <c r="E11" s="210" t="s">
        <v>740</v>
      </c>
      <c r="F11" s="209">
        <v>102.04</v>
      </c>
    </row>
    <row r="12" spans="1:6" ht="13.8" x14ac:dyDescent="0.25">
      <c r="B12" s="209" t="s">
        <v>692</v>
      </c>
      <c r="C12" s="89">
        <v>21200597121</v>
      </c>
      <c r="D12" s="209" t="s">
        <v>691</v>
      </c>
      <c r="E12" s="210" t="s">
        <v>740</v>
      </c>
      <c r="F12" s="209">
        <v>231.47</v>
      </c>
    </row>
    <row r="13" spans="1:6" ht="13.8" x14ac:dyDescent="0.25">
      <c r="B13" s="209" t="s">
        <v>694</v>
      </c>
      <c r="C13" s="46">
        <v>51131979185</v>
      </c>
      <c r="D13" s="209" t="s">
        <v>693</v>
      </c>
      <c r="E13" s="210" t="s">
        <v>740</v>
      </c>
      <c r="F13" s="209">
        <v>325.82</v>
      </c>
    </row>
    <row r="14" spans="1:6" ht="13.8" x14ac:dyDescent="0.25">
      <c r="B14" s="209" t="s">
        <v>696</v>
      </c>
      <c r="C14" s="213">
        <v>21200597121</v>
      </c>
      <c r="D14" s="209" t="s">
        <v>695</v>
      </c>
      <c r="E14" s="210" t="s">
        <v>740</v>
      </c>
      <c r="F14" s="209">
        <v>5020.45</v>
      </c>
    </row>
    <row r="15" spans="1:6" ht="13.8" x14ac:dyDescent="0.25">
      <c r="B15" s="209" t="s">
        <v>698</v>
      </c>
      <c r="C15" s="214">
        <v>51141320069</v>
      </c>
      <c r="D15" s="209" t="s">
        <v>697</v>
      </c>
      <c r="E15" s="210" t="s">
        <v>743</v>
      </c>
      <c r="F15" s="209">
        <v>51.5</v>
      </c>
    </row>
    <row r="16" spans="1:6" ht="13.8" x14ac:dyDescent="0.25">
      <c r="B16" s="209" t="s">
        <v>700</v>
      </c>
      <c r="C16" s="215">
        <v>51131826380</v>
      </c>
      <c r="D16" s="209" t="s">
        <v>699</v>
      </c>
      <c r="E16" s="210" t="s">
        <v>741</v>
      </c>
      <c r="F16" s="209">
        <v>8.66</v>
      </c>
    </row>
    <row r="17" spans="2:6" ht="13.8" x14ac:dyDescent="0.25">
      <c r="B17" s="209" t="s">
        <v>702</v>
      </c>
      <c r="C17" s="216" t="s">
        <v>745</v>
      </c>
      <c r="D17" s="209" t="s">
        <v>701</v>
      </c>
      <c r="E17" s="210" t="s">
        <v>740</v>
      </c>
      <c r="F17" s="209">
        <v>654.41</v>
      </c>
    </row>
    <row r="18" spans="2:6" ht="13.8" x14ac:dyDescent="0.25">
      <c r="B18" s="209" t="s">
        <v>704</v>
      </c>
      <c r="C18" s="217">
        <v>51141957500</v>
      </c>
      <c r="D18" s="209" t="s">
        <v>703</v>
      </c>
      <c r="E18" s="210" t="s">
        <v>740</v>
      </c>
      <c r="F18" s="209">
        <v>315.74</v>
      </c>
    </row>
    <row r="19" spans="2:6" ht="13.8" x14ac:dyDescent="0.25">
      <c r="B19" s="209" t="s">
        <v>706</v>
      </c>
      <c r="C19" s="89">
        <v>53806065296</v>
      </c>
      <c r="D19" s="209" t="s">
        <v>705</v>
      </c>
      <c r="E19" s="210" t="s">
        <v>740</v>
      </c>
      <c r="F19" s="209">
        <v>99.21</v>
      </c>
    </row>
    <row r="20" spans="2:6" ht="13.8" x14ac:dyDescent="0.25">
      <c r="B20" s="209" t="s">
        <v>708</v>
      </c>
      <c r="C20" s="46">
        <v>53806065297</v>
      </c>
      <c r="D20" s="209" t="s">
        <v>707</v>
      </c>
      <c r="E20" s="210" t="s">
        <v>740</v>
      </c>
      <c r="F20" s="209">
        <v>90.33</v>
      </c>
    </row>
    <row r="21" spans="2:6" ht="13.8" x14ac:dyDescent="0.25">
      <c r="B21" s="209" t="s">
        <v>710</v>
      </c>
      <c r="C21" s="217">
        <v>51141320083</v>
      </c>
      <c r="D21" s="209" t="s">
        <v>709</v>
      </c>
      <c r="E21" s="210" t="s">
        <v>742</v>
      </c>
      <c r="F21" s="209">
        <v>5.28</v>
      </c>
    </row>
    <row r="22" spans="2:6" x14ac:dyDescent="0.25">
      <c r="B22" s="211"/>
      <c r="C22" s="212"/>
      <c r="D22" s="212"/>
      <c r="E22" s="210"/>
      <c r="F22" s="212"/>
    </row>
    <row r="23" spans="2:6" ht="13.8" x14ac:dyDescent="0.25">
      <c r="B23" s="209" t="s">
        <v>712</v>
      </c>
      <c r="C23" s="216" t="s">
        <v>713</v>
      </c>
      <c r="D23" s="209" t="s">
        <v>711</v>
      </c>
      <c r="E23" s="210" t="s">
        <v>744</v>
      </c>
      <c r="F23" s="209">
        <v>40.36</v>
      </c>
    </row>
    <row r="24" spans="2:6" ht="13.8" x14ac:dyDescent="0.25">
      <c r="B24" s="209" t="s">
        <v>715</v>
      </c>
      <c r="C24" s="216" t="s">
        <v>716</v>
      </c>
      <c r="D24" s="209" t="s">
        <v>714</v>
      </c>
      <c r="E24" s="210" t="s">
        <v>740</v>
      </c>
      <c r="F24" s="209">
        <v>43.33</v>
      </c>
    </row>
    <row r="25" spans="2:6" ht="13.8" x14ac:dyDescent="0.25">
      <c r="B25" s="209" t="s">
        <v>718</v>
      </c>
      <c r="C25" s="216">
        <v>51141986388</v>
      </c>
      <c r="D25" s="209" t="s">
        <v>717</v>
      </c>
      <c r="E25" s="210" t="s">
        <v>740</v>
      </c>
      <c r="F25" s="209">
        <v>16.47</v>
      </c>
    </row>
    <row r="26" spans="2:6" ht="13.8" x14ac:dyDescent="0.25">
      <c r="B26" s="209" t="s">
        <v>720</v>
      </c>
      <c r="C26" s="216" t="s">
        <v>721</v>
      </c>
      <c r="D26" s="209" t="s">
        <v>719</v>
      </c>
      <c r="E26" s="210" t="s">
        <v>740</v>
      </c>
      <c r="F26" s="209">
        <v>13.09</v>
      </c>
    </row>
    <row r="27" spans="2:6" ht="13.8" x14ac:dyDescent="0.25">
      <c r="B27" s="209" t="s">
        <v>723</v>
      </c>
      <c r="C27" s="216" t="s">
        <v>724</v>
      </c>
      <c r="D27" s="209" t="s">
        <v>722</v>
      </c>
      <c r="E27" s="210" t="s">
        <v>740</v>
      </c>
      <c r="F27" s="209">
        <v>15.18</v>
      </c>
    </row>
    <row r="28" spans="2:6" ht="13.8" x14ac:dyDescent="0.25">
      <c r="B28" s="211"/>
      <c r="C28" s="72"/>
      <c r="D28" s="209"/>
      <c r="E28" s="212"/>
      <c r="F28" s="212"/>
    </row>
    <row r="29" spans="2:6" ht="13.8" x14ac:dyDescent="0.25">
      <c r="B29" s="209" t="s">
        <v>726</v>
      </c>
      <c r="C29" s="216">
        <v>93045937264</v>
      </c>
      <c r="D29" s="209" t="s">
        <v>725</v>
      </c>
      <c r="E29" s="210" t="s">
        <v>740</v>
      </c>
      <c r="F29" s="209">
        <v>649.82000000000005</v>
      </c>
    </row>
    <row r="30" spans="2:6" ht="13.8" x14ac:dyDescent="0.25">
      <c r="B30" s="209" t="s">
        <v>728</v>
      </c>
      <c r="C30" s="216" t="s">
        <v>746</v>
      </c>
      <c r="D30" s="209" t="s">
        <v>727</v>
      </c>
      <c r="E30" s="210" t="s">
        <v>740</v>
      </c>
      <c r="F30" s="209">
        <v>708.95</v>
      </c>
    </row>
    <row r="31" spans="2:6" ht="13.8" x14ac:dyDescent="0.25">
      <c r="B31" s="209" t="s">
        <v>730</v>
      </c>
      <c r="C31" s="216">
        <v>93045081011</v>
      </c>
      <c r="D31" s="209" t="s">
        <v>729</v>
      </c>
      <c r="E31" s="210" t="s">
        <v>741</v>
      </c>
      <c r="F31" s="209">
        <v>633.25</v>
      </c>
    </row>
    <row r="32" spans="2:6" ht="13.8" x14ac:dyDescent="0.25">
      <c r="B32" s="211"/>
      <c r="C32" s="48"/>
      <c r="D32" s="209"/>
      <c r="E32" s="212"/>
      <c r="F32" s="212"/>
    </row>
    <row r="33" spans="2:6" ht="13.8" x14ac:dyDescent="0.25">
      <c r="B33" s="209" t="s">
        <v>736</v>
      </c>
      <c r="C33" s="216" t="s">
        <v>747</v>
      </c>
      <c r="D33" s="209" t="s">
        <v>732</v>
      </c>
      <c r="E33" s="210" t="s">
        <v>740</v>
      </c>
      <c r="F33" s="209">
        <v>64.540000000000006</v>
      </c>
    </row>
    <row r="34" spans="2:6" ht="13.8" x14ac:dyDescent="0.25">
      <c r="B34" s="209" t="s">
        <v>737</v>
      </c>
      <c r="C34" s="216" t="s">
        <v>748</v>
      </c>
      <c r="D34" s="209" t="s">
        <v>733</v>
      </c>
      <c r="E34" s="210" t="s">
        <v>740</v>
      </c>
      <c r="F34" s="209">
        <v>32.659999999999997</v>
      </c>
    </row>
    <row r="35" spans="2:6" ht="13.8" x14ac:dyDescent="0.25">
      <c r="B35" s="209" t="s">
        <v>738</v>
      </c>
      <c r="C35" s="216" t="s">
        <v>749</v>
      </c>
      <c r="D35" s="209" t="s">
        <v>734</v>
      </c>
      <c r="E35" s="210" t="s">
        <v>740</v>
      </c>
      <c r="F35" s="209">
        <v>60.03</v>
      </c>
    </row>
    <row r="36" spans="2:6" ht="13.8" x14ac:dyDescent="0.25">
      <c r="B36" s="209" t="s">
        <v>739</v>
      </c>
      <c r="C36" s="216" t="s">
        <v>750</v>
      </c>
      <c r="D36" s="209" t="s">
        <v>735</v>
      </c>
      <c r="E36" s="210" t="s">
        <v>740</v>
      </c>
      <c r="F36" s="209">
        <v>713.21</v>
      </c>
    </row>
    <row r="113" spans="2:2" ht="13.8" x14ac:dyDescent="0.25">
      <c r="B113" s="38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</sheetData>
  <pageMargins left="0.25" right="0.25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Glare and Privacy Filters</vt:lpstr>
      <vt:lpstr>Office Supplies</vt:lpstr>
      <vt:lpstr>'Office Supplies'!Print_Area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</dc:creator>
  <cp:lastModifiedBy>Administrator</cp:lastModifiedBy>
  <cp:lastPrinted>2024-12-20T19:59:40Z</cp:lastPrinted>
  <dcterms:created xsi:type="dcterms:W3CDTF">2002-04-24T12:31:03Z</dcterms:created>
  <dcterms:modified xsi:type="dcterms:W3CDTF">2024-12-20T20:01:36Z</dcterms:modified>
</cp:coreProperties>
</file>